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0F092226-96B6-4FD1-81B0-8E1473FBBB33}" xr6:coauthVersionLast="47" xr6:coauthVersionMax="47" xr10:uidLastSave="{00000000-0000-0000-0000-000000000000}"/>
  <bookViews>
    <workbookView xWindow="-120" yWindow="-120" windowWidth="29040" windowHeight="15720" tabRatio="863" firstSheet="1" activeTab="1" xr2:uid="{00000000-000D-0000-FFFF-FFFF00000000}"/>
  </bookViews>
  <sheets>
    <sheet name="tabla3_17y18_TRM_gráficos" sheetId="1045" r:id="rId1"/>
    <sheet name="t_anual_unidades" sheetId="965" r:id="rId2"/>
  </sheets>
  <externalReferences>
    <externalReference r:id="rId3"/>
  </externalReferences>
  <definedNames>
    <definedName name="_xlnm.Print_Area" localSheetId="1">t_anual_unidades!$A$1:$H$59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6" i="965" l="1"/>
</calcChain>
</file>

<file path=xl/sharedStrings.xml><?xml version="1.0" encoding="utf-8"?>
<sst xmlns="http://schemas.openxmlformats.org/spreadsheetml/2006/main" count="53" uniqueCount="24">
  <si>
    <t>Total</t>
  </si>
  <si>
    <t>Gasoil</t>
  </si>
  <si>
    <t>Gasolina</t>
  </si>
  <si>
    <t>Bicicletas</t>
  </si>
  <si>
    <t>II</t>
  </si>
  <si>
    <t>III</t>
  </si>
  <si>
    <t>Ciclomot.</t>
  </si>
  <si>
    <t>Miles de unidades</t>
  </si>
  <si>
    <t>Tasas de variación interanual en porcentaje</t>
  </si>
  <si>
    <t>TOTAL</t>
  </si>
  <si>
    <t>IV</t>
  </si>
  <si>
    <t>I</t>
  </si>
  <si>
    <t>Columnas</t>
  </si>
  <si>
    <t>Primera fila</t>
  </si>
  <si>
    <t>Última fila</t>
  </si>
  <si>
    <t>No borrar</t>
  </si>
  <si>
    <t>Motocicletas y ciclomotores</t>
  </si>
  <si>
    <t>FABRICACIÓN DE VEHÍCULOS AUTOMÓVILES Y BICICLETAS. UNIDADES.</t>
  </si>
  <si>
    <t>Turismos y todoterrenos</t>
  </si>
  <si>
    <t>(1) Incluye todos los vehículos no especificados en otros apartados</t>
  </si>
  <si>
    <t>Furgonetas y camiones (1)</t>
  </si>
  <si>
    <r>
      <t>Automóviles (</t>
    </r>
    <r>
      <rPr>
        <b/>
        <sz val="7"/>
        <rFont val="Arial"/>
        <family val="2"/>
      </rPr>
      <t>≥</t>
    </r>
    <r>
      <rPr>
        <b/>
        <sz val="7"/>
        <rFont val="Verdana"/>
        <family val="2"/>
      </rPr>
      <t xml:space="preserve"> 4 ruedas)</t>
    </r>
  </si>
  <si>
    <t xml:space="preserve">Fuente: MINTUR (Estadística de Fabricación de Vehículos Automóviles y Bicicletas)  </t>
  </si>
  <si>
    <t>Fecha actualización: 10/02/2026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</si>
</sst>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30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4"/>
      <name val="Arial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i/>
      <sz val="14"/>
      <color rgb="FFFF0000"/>
      <name val="Imprint MT Shadow"/>
      <family val="5"/>
    </font>
    <font>
      <b/>
      <sz val="7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93300"/>
      </bottom>
      <diagonal/>
    </border>
    <border>
      <left/>
      <right/>
      <top style="medium">
        <color rgb="FF993300"/>
      </top>
      <bottom style="thin">
        <color rgb="FF993300"/>
      </bottom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/>
      <top style="medium">
        <color rgb="FF993300"/>
      </top>
      <bottom/>
      <diagonal/>
    </border>
    <border>
      <left/>
      <right/>
      <top style="medium">
        <color rgb="FF993300"/>
      </top>
      <bottom style="medium">
        <color rgb="FF993300"/>
      </bottom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/>
      <diagonal/>
    </border>
    <border>
      <left style="thin">
        <color rgb="FF993300"/>
      </left>
      <right/>
      <top/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/>
      <diagonal/>
    </border>
    <border>
      <left/>
      <right style="thin">
        <color rgb="FF993300"/>
      </right>
      <top/>
      <bottom style="thin">
        <color rgb="FF993300"/>
      </bottom>
      <diagonal/>
    </border>
  </borders>
  <cellStyleXfs count="377">
    <xf numFmtId="0" fontId="0" fillId="0" borderId="0"/>
    <xf numFmtId="0" fontId="272" fillId="2" borderId="0" applyNumberFormat="0" applyBorder="0" applyAlignment="0" applyProtection="0"/>
    <xf numFmtId="0" fontId="272" fillId="3" borderId="0" applyNumberFormat="0" applyBorder="0" applyAlignment="0" applyProtection="0"/>
    <xf numFmtId="0" fontId="272" fillId="4" borderId="0" applyNumberFormat="0" applyBorder="0" applyAlignment="0" applyProtection="0"/>
    <xf numFmtId="0" fontId="272" fillId="2" borderId="0" applyNumberFormat="0" applyBorder="0" applyAlignment="0" applyProtection="0"/>
    <xf numFmtId="0" fontId="272" fillId="5" borderId="0" applyNumberFormat="0" applyBorder="0" applyAlignment="0" applyProtection="0"/>
    <xf numFmtId="0" fontId="272" fillId="3" borderId="0" applyNumberFormat="0" applyBorder="0" applyAlignment="0" applyProtection="0"/>
    <xf numFmtId="0" fontId="272" fillId="6" borderId="0" applyNumberFormat="0" applyBorder="0" applyAlignment="0" applyProtection="0"/>
    <xf numFmtId="0" fontId="272" fillId="7" borderId="0" applyNumberFormat="0" applyBorder="0" applyAlignment="0" applyProtection="0"/>
    <xf numFmtId="0" fontId="272" fillId="4" borderId="0" applyNumberFormat="0" applyBorder="0" applyAlignment="0" applyProtection="0"/>
    <xf numFmtId="0" fontId="272" fillId="6" borderId="0" applyNumberFormat="0" applyBorder="0" applyAlignment="0" applyProtection="0"/>
    <xf numFmtId="0" fontId="272" fillId="8" borderId="0" applyNumberFormat="0" applyBorder="0" applyAlignment="0" applyProtection="0"/>
    <xf numFmtId="0" fontId="272" fillId="9" borderId="0" applyNumberFormat="0" applyBorder="0" applyAlignment="0" applyProtection="0"/>
    <xf numFmtId="0" fontId="273" fillId="10" borderId="0" applyNumberFormat="0" applyBorder="0" applyAlignment="0" applyProtection="0"/>
    <xf numFmtId="0" fontId="273" fillId="7" borderId="0" applyNumberFormat="0" applyBorder="0" applyAlignment="0" applyProtection="0"/>
    <xf numFmtId="0" fontId="273" fillId="9" borderId="0" applyNumberFormat="0" applyBorder="0" applyAlignment="0" applyProtection="0"/>
    <xf numFmtId="0" fontId="273" fillId="6" borderId="0" applyNumberFormat="0" applyBorder="0" applyAlignment="0" applyProtection="0"/>
    <xf numFmtId="0" fontId="273" fillId="10" borderId="0" applyNumberFormat="0" applyBorder="0" applyAlignment="0" applyProtection="0"/>
    <xf numFmtId="0" fontId="273" fillId="9" borderId="0" applyNumberFormat="0" applyBorder="0" applyAlignment="0" applyProtection="0"/>
    <xf numFmtId="0" fontId="274" fillId="11" borderId="0" applyNumberFormat="0" applyBorder="0" applyAlignment="0" applyProtection="0"/>
    <xf numFmtId="0" fontId="275" fillId="2" borderId="1" applyNumberFormat="0" applyAlignment="0" applyProtection="0"/>
    <xf numFmtId="0" fontId="276" fillId="12" borderId="2" applyNumberFormat="0" applyAlignment="0" applyProtection="0"/>
    <xf numFmtId="0" fontId="277" fillId="0" borderId="3" applyNumberFormat="0" applyFill="0" applyAlignment="0" applyProtection="0"/>
    <xf numFmtId="0" fontId="278" fillId="0" borderId="0" applyNumberFormat="0" applyFill="0" applyBorder="0" applyAlignment="0" applyProtection="0"/>
    <xf numFmtId="0" fontId="273" fillId="10" borderId="0" applyNumberFormat="0" applyBorder="0" applyAlignment="0" applyProtection="0"/>
    <xf numFmtId="0" fontId="273" fillId="13" borderId="0" applyNumberFormat="0" applyBorder="0" applyAlignment="0" applyProtection="0"/>
    <xf numFmtId="0" fontId="273" fillId="14" borderId="0" applyNumberFormat="0" applyBorder="0" applyAlignment="0" applyProtection="0"/>
    <xf numFmtId="0" fontId="273" fillId="15" borderId="0" applyNumberFormat="0" applyBorder="0" applyAlignment="0" applyProtection="0"/>
    <xf numFmtId="0" fontId="273" fillId="10" borderId="0" applyNumberFormat="0" applyBorder="0" applyAlignment="0" applyProtection="0"/>
    <xf numFmtId="0" fontId="273" fillId="13" borderId="0" applyNumberFormat="0" applyBorder="0" applyAlignment="0" applyProtection="0"/>
    <xf numFmtId="0" fontId="279" fillId="9" borderId="1" applyNumberFormat="0" applyAlignment="0" applyProtection="0"/>
    <xf numFmtId="44" fontId="266" fillId="0" borderId="0" applyFont="0" applyFill="0" applyBorder="0" applyAlignment="0" applyProtection="0"/>
    <xf numFmtId="0" fontId="280" fillId="16" borderId="0" applyNumberFormat="0" applyBorder="0" applyAlignment="0" applyProtection="0"/>
    <xf numFmtId="0" fontId="281" fillId="9" borderId="0" applyNumberFormat="0" applyBorder="0" applyAlignment="0" applyProtection="0"/>
    <xf numFmtId="0" fontId="266" fillId="4" borderId="4" applyNumberFormat="0" applyFont="0" applyAlignment="0" applyProtection="0"/>
    <xf numFmtId="0" fontId="282" fillId="2" borderId="5" applyNumberFormat="0" applyAlignment="0" applyProtection="0"/>
    <xf numFmtId="0" fontId="277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4" fillId="0" borderId="0" applyNumberFormat="0" applyFill="0" applyBorder="0" applyAlignment="0" applyProtection="0"/>
    <xf numFmtId="0" fontId="285" fillId="0" borderId="6" applyNumberFormat="0" applyFill="0" applyAlignment="0" applyProtection="0"/>
    <xf numFmtId="0" fontId="286" fillId="0" borderId="7" applyNumberFormat="0" applyFill="0" applyAlignment="0" applyProtection="0"/>
    <xf numFmtId="0" fontId="278" fillId="0" borderId="8" applyNumberFormat="0" applyFill="0" applyAlignment="0" applyProtection="0"/>
    <xf numFmtId="0" fontId="287" fillId="0" borderId="9" applyNumberFormat="0" applyFill="0" applyAlignment="0" applyProtection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89" fillId="0" borderId="0" applyNumberFormat="0" applyFill="0" applyBorder="0" applyAlignment="0" applyProtection="0"/>
    <xf numFmtId="0" fontId="290" fillId="0" borderId="10" applyNumberFormat="0" applyFill="0" applyAlignment="0" applyProtection="0"/>
    <xf numFmtId="0" fontId="291" fillId="0" borderId="11" applyNumberFormat="0" applyFill="0" applyAlignment="0" applyProtection="0"/>
    <xf numFmtId="0" fontId="292" fillId="0" borderId="12" applyNumberFormat="0" applyFill="0" applyAlignment="0" applyProtection="0"/>
    <xf numFmtId="0" fontId="292" fillId="0" borderId="0" applyNumberFormat="0" applyFill="0" applyBorder="0" applyAlignment="0" applyProtection="0"/>
    <xf numFmtId="0" fontId="293" fillId="18" borderId="0" applyNumberFormat="0" applyBorder="0" applyAlignment="0" applyProtection="0"/>
    <xf numFmtId="0" fontId="294" fillId="19" borderId="0" applyNumberFormat="0" applyBorder="0" applyAlignment="0" applyProtection="0"/>
    <xf numFmtId="0" fontId="295" fillId="20" borderId="0" applyNumberFormat="0" applyBorder="0" applyAlignment="0" applyProtection="0"/>
    <xf numFmtId="0" fontId="296" fillId="21" borderId="13" applyNumberFormat="0" applyAlignment="0" applyProtection="0"/>
    <xf numFmtId="0" fontId="297" fillId="22" borderId="14" applyNumberFormat="0" applyAlignment="0" applyProtection="0"/>
    <xf numFmtId="0" fontId="298" fillId="22" borderId="13" applyNumberFormat="0" applyAlignment="0" applyProtection="0"/>
    <xf numFmtId="0" fontId="299" fillId="0" borderId="15" applyNumberFormat="0" applyFill="0" applyAlignment="0" applyProtection="0"/>
    <xf numFmtId="0" fontId="300" fillId="23" borderId="16" applyNumberFormat="0" applyAlignment="0" applyProtection="0"/>
    <xf numFmtId="0" fontId="301" fillId="0" borderId="0" applyNumberFormat="0" applyFill="0" applyBorder="0" applyAlignment="0" applyProtection="0"/>
    <xf numFmtId="0" fontId="256" fillId="24" borderId="17" applyNumberFormat="0" applyFont="0" applyAlignment="0" applyProtection="0"/>
    <xf numFmtId="0" fontId="302" fillId="0" borderId="0" applyNumberFormat="0" applyFill="0" applyBorder="0" applyAlignment="0" applyProtection="0"/>
    <xf numFmtId="0" fontId="303" fillId="0" borderId="18" applyNumberFormat="0" applyFill="0" applyAlignment="0" applyProtection="0"/>
    <xf numFmtId="0" fontId="304" fillId="25" borderId="0" applyNumberFormat="0" applyBorder="0" applyAlignment="0" applyProtection="0"/>
    <xf numFmtId="0" fontId="256" fillId="26" borderId="0" applyNumberFormat="0" applyBorder="0" applyAlignment="0" applyProtection="0"/>
    <xf numFmtId="0" fontId="256" fillId="27" borderId="0" applyNumberFormat="0" applyBorder="0" applyAlignment="0" applyProtection="0"/>
    <xf numFmtId="0" fontId="304" fillId="28" borderId="0" applyNumberFormat="0" applyBorder="0" applyAlignment="0" applyProtection="0"/>
    <xf numFmtId="0" fontId="304" fillId="29" borderId="0" applyNumberFormat="0" applyBorder="0" applyAlignment="0" applyProtection="0"/>
    <xf numFmtId="0" fontId="256" fillId="30" borderId="0" applyNumberFormat="0" applyBorder="0" applyAlignment="0" applyProtection="0"/>
    <xf numFmtId="0" fontId="256" fillId="31" borderId="0" applyNumberFormat="0" applyBorder="0" applyAlignment="0" applyProtection="0"/>
    <xf numFmtId="0" fontId="304" fillId="32" borderId="0" applyNumberFormat="0" applyBorder="0" applyAlignment="0" applyProtection="0"/>
    <xf numFmtId="0" fontId="304" fillId="33" borderId="0" applyNumberFormat="0" applyBorder="0" applyAlignment="0" applyProtection="0"/>
    <xf numFmtId="0" fontId="256" fillId="34" borderId="0" applyNumberFormat="0" applyBorder="0" applyAlignment="0" applyProtection="0"/>
    <xf numFmtId="0" fontId="256" fillId="35" borderId="0" applyNumberFormat="0" applyBorder="0" applyAlignment="0" applyProtection="0"/>
    <xf numFmtId="0" fontId="304" fillId="36" borderId="0" applyNumberFormat="0" applyBorder="0" applyAlignment="0" applyProtection="0"/>
    <xf numFmtId="0" fontId="304" fillId="37" borderId="0" applyNumberFormat="0" applyBorder="0" applyAlignment="0" applyProtection="0"/>
    <xf numFmtId="0" fontId="256" fillId="38" borderId="0" applyNumberFormat="0" applyBorder="0" applyAlignment="0" applyProtection="0"/>
    <xf numFmtId="0" fontId="256" fillId="39" borderId="0" applyNumberFormat="0" applyBorder="0" applyAlignment="0" applyProtection="0"/>
    <xf numFmtId="0" fontId="304" fillId="40" borderId="0" applyNumberFormat="0" applyBorder="0" applyAlignment="0" applyProtection="0"/>
    <xf numFmtId="0" fontId="304" fillId="41" borderId="0" applyNumberFormat="0" applyBorder="0" applyAlignment="0" applyProtection="0"/>
    <xf numFmtId="0" fontId="256" fillId="42" borderId="0" applyNumberFormat="0" applyBorder="0" applyAlignment="0" applyProtection="0"/>
    <xf numFmtId="0" fontId="256" fillId="43" borderId="0" applyNumberFormat="0" applyBorder="0" applyAlignment="0" applyProtection="0"/>
    <xf numFmtId="0" fontId="304" fillId="44" borderId="0" applyNumberFormat="0" applyBorder="0" applyAlignment="0" applyProtection="0"/>
    <xf numFmtId="0" fontId="304" fillId="45" borderId="0" applyNumberFormat="0" applyBorder="0" applyAlignment="0" applyProtection="0"/>
    <xf numFmtId="0" fontId="256" fillId="46" borderId="0" applyNumberFormat="0" applyBorder="0" applyAlignment="0" applyProtection="0"/>
    <xf numFmtId="0" fontId="256" fillId="47" borderId="0" applyNumberFormat="0" applyBorder="0" applyAlignment="0" applyProtection="0"/>
    <xf numFmtId="0" fontId="304" fillId="48" borderId="0" applyNumberFormat="0" applyBorder="0" applyAlignment="0" applyProtection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6" fillId="24" borderId="17" applyNumberFormat="0" applyFont="0" applyAlignment="0" applyProtection="0"/>
    <xf numFmtId="0" fontId="196" fillId="26" borderId="0" applyNumberFormat="0" applyBorder="0" applyAlignment="0" applyProtection="0"/>
    <xf numFmtId="0" fontId="196" fillId="27" borderId="0" applyNumberFormat="0" applyBorder="0" applyAlignment="0" applyProtection="0"/>
    <xf numFmtId="0" fontId="196" fillId="30" borderId="0" applyNumberFormat="0" applyBorder="0" applyAlignment="0" applyProtection="0"/>
    <xf numFmtId="0" fontId="196" fillId="31" borderId="0" applyNumberFormat="0" applyBorder="0" applyAlignment="0" applyProtection="0"/>
    <xf numFmtId="0" fontId="196" fillId="34" borderId="0" applyNumberFormat="0" applyBorder="0" applyAlignment="0" applyProtection="0"/>
    <xf numFmtId="0" fontId="196" fillId="35" borderId="0" applyNumberFormat="0" applyBorder="0" applyAlignment="0" applyProtection="0"/>
    <xf numFmtId="0" fontId="196" fillId="38" borderId="0" applyNumberFormat="0" applyBorder="0" applyAlignment="0" applyProtection="0"/>
    <xf numFmtId="0" fontId="196" fillId="39" borderId="0" applyNumberFormat="0" applyBorder="0" applyAlignment="0" applyProtection="0"/>
    <xf numFmtId="0" fontId="196" fillId="42" borderId="0" applyNumberFormat="0" applyBorder="0" applyAlignment="0" applyProtection="0"/>
    <xf numFmtId="0" fontId="196" fillId="43" borderId="0" applyNumberFormat="0" applyBorder="0" applyAlignment="0" applyProtection="0"/>
    <xf numFmtId="0" fontId="196" fillId="46" borderId="0" applyNumberFormat="0" applyBorder="0" applyAlignment="0" applyProtection="0"/>
    <xf numFmtId="0" fontId="196" fillId="47" borderId="0" applyNumberFormat="0" applyBorder="0" applyAlignment="0" applyProtection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3" fillId="24" borderId="17" applyNumberFormat="0" applyFont="0" applyAlignment="0" applyProtection="0"/>
    <xf numFmtId="0" fontId="173" fillId="26" borderId="0" applyNumberFormat="0" applyBorder="0" applyAlignment="0" applyProtection="0"/>
    <xf numFmtId="0" fontId="173" fillId="27" borderId="0" applyNumberFormat="0" applyBorder="0" applyAlignment="0" applyProtection="0"/>
    <xf numFmtId="0" fontId="173" fillId="30" borderId="0" applyNumberFormat="0" applyBorder="0" applyAlignment="0" applyProtection="0"/>
    <xf numFmtId="0" fontId="173" fillId="31" borderId="0" applyNumberFormat="0" applyBorder="0" applyAlignment="0" applyProtection="0"/>
    <xf numFmtId="0" fontId="173" fillId="34" borderId="0" applyNumberFormat="0" applyBorder="0" applyAlignment="0" applyProtection="0"/>
    <xf numFmtId="0" fontId="173" fillId="35" borderId="0" applyNumberFormat="0" applyBorder="0" applyAlignment="0" applyProtection="0"/>
    <xf numFmtId="0" fontId="173" fillId="38" borderId="0" applyNumberFormat="0" applyBorder="0" applyAlignment="0" applyProtection="0"/>
    <xf numFmtId="0" fontId="173" fillId="39" borderId="0" applyNumberFormat="0" applyBorder="0" applyAlignment="0" applyProtection="0"/>
    <xf numFmtId="0" fontId="173" fillId="42" borderId="0" applyNumberFormat="0" applyBorder="0" applyAlignment="0" applyProtection="0"/>
    <xf numFmtId="0" fontId="173" fillId="43" borderId="0" applyNumberFormat="0" applyBorder="0" applyAlignment="0" applyProtection="0"/>
    <xf numFmtId="0" fontId="173" fillId="46" borderId="0" applyNumberFormat="0" applyBorder="0" applyAlignment="0" applyProtection="0"/>
    <xf numFmtId="0" fontId="173" fillId="47" borderId="0" applyNumberFormat="0" applyBorder="0" applyAlignment="0" applyProtection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8" fillId="0" borderId="0"/>
    <xf numFmtId="0" fontId="76" fillId="0" borderId="0"/>
    <xf numFmtId="0" fontId="75" fillId="0" borderId="0"/>
    <xf numFmtId="9" fontId="266" fillId="0" borderId="0" applyFont="0" applyFill="0" applyBorder="0" applyAlignment="0" applyProtection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271" fillId="0" borderId="0" xfId="0" applyFont="1"/>
    <xf numFmtId="164" fontId="271" fillId="0" borderId="0" xfId="0" applyNumberFormat="1" applyFont="1"/>
    <xf numFmtId="0" fontId="270" fillId="17" borderId="0" xfId="0" applyFont="1" applyFill="1" applyAlignment="1">
      <alignment horizontal="right"/>
    </xf>
    <xf numFmtId="0" fontId="270" fillId="0" borderId="0" xfId="0" applyFont="1" applyFill="1" applyBorder="1"/>
    <xf numFmtId="0" fontId="269" fillId="0" borderId="0" xfId="0" applyFont="1" applyFill="1" applyBorder="1"/>
    <xf numFmtId="0" fontId="268" fillId="0" borderId="0" xfId="0" applyFont="1" applyFill="1" applyBorder="1"/>
    <xf numFmtId="0" fontId="266" fillId="0" borderId="0" xfId="0" applyFont="1" applyFill="1" applyBorder="1"/>
    <xf numFmtId="0" fontId="288" fillId="0" borderId="0" xfId="0" applyFont="1" applyFill="1" applyBorder="1" applyAlignment="1">
      <alignment vertical="center"/>
    </xf>
    <xf numFmtId="0" fontId="270" fillId="0" borderId="19" xfId="0" applyFont="1" applyFill="1" applyBorder="1" applyAlignment="1">
      <alignment horizontal="right"/>
    </xf>
    <xf numFmtId="0" fontId="270" fillId="0" borderId="23" xfId="0" applyFont="1" applyFill="1" applyBorder="1" applyAlignment="1"/>
    <xf numFmtId="0" fontId="271" fillId="0" borderId="0" xfId="0" applyFont="1" applyFill="1" applyBorder="1"/>
    <xf numFmtId="0" fontId="305" fillId="0" borderId="21" xfId="0" applyFont="1" applyFill="1" applyBorder="1" applyAlignment="1">
      <alignment horizontal="center" vertical="center" wrapText="1"/>
    </xf>
    <xf numFmtId="164" fontId="271" fillId="0" borderId="0" xfId="0" applyNumberFormat="1" applyFont="1" applyFill="1" applyBorder="1"/>
    <xf numFmtId="164" fontId="269" fillId="0" borderId="0" xfId="0" applyNumberFormat="1" applyFont="1" applyFill="1" applyBorder="1"/>
    <xf numFmtId="165" fontId="266" fillId="0" borderId="0" xfId="0" applyNumberFormat="1" applyFont="1" applyFill="1" applyBorder="1"/>
    <xf numFmtId="165" fontId="269" fillId="17" borderId="0" xfId="0" applyNumberFormat="1" applyFont="1" applyFill="1" applyAlignment="1">
      <alignment horizontal="center"/>
    </xf>
    <xf numFmtId="164" fontId="269" fillId="17" borderId="0" xfId="0" applyNumberFormat="1" applyFont="1" applyFill="1" applyAlignment="1">
      <alignment horizontal="center"/>
    </xf>
    <xf numFmtId="0" fontId="270" fillId="49" borderId="0" xfId="0" applyFont="1" applyFill="1" applyBorder="1" applyAlignment="1">
      <alignment horizontal="right"/>
    </xf>
    <xf numFmtId="0" fontId="271" fillId="0" borderId="0" xfId="0" applyFont="1" applyFill="1" applyBorder="1" applyAlignment="1">
      <alignment horizontal="right"/>
    </xf>
    <xf numFmtId="165" fontId="269" fillId="52" borderId="0" xfId="0" applyNumberFormat="1" applyFont="1" applyFill="1" applyBorder="1" applyAlignment="1">
      <alignment horizontal="center"/>
    </xf>
    <xf numFmtId="164" fontId="269" fillId="52" borderId="0" xfId="0" applyNumberFormat="1" applyFont="1" applyFill="1" applyBorder="1" applyAlignment="1">
      <alignment horizontal="center"/>
    </xf>
    <xf numFmtId="164" fontId="269" fillId="49" borderId="0" xfId="0" applyNumberFormat="1" applyFont="1" applyFill="1" applyBorder="1" applyAlignment="1">
      <alignment horizontal="center"/>
    </xf>
    <xf numFmtId="0" fontId="270" fillId="52" borderId="25" xfId="0" applyFont="1" applyFill="1" applyBorder="1" applyAlignment="1">
      <alignment horizontal="center" vertical="center"/>
    </xf>
    <xf numFmtId="0" fontId="270" fillId="51" borderId="26" xfId="0" applyFont="1" applyFill="1" applyBorder="1" applyAlignment="1">
      <alignment horizontal="center" vertical="center"/>
    </xf>
    <xf numFmtId="0" fontId="270" fillId="52" borderId="0" xfId="0" applyFont="1" applyFill="1" applyBorder="1"/>
    <xf numFmtId="0" fontId="270" fillId="51" borderId="22" xfId="0" applyFont="1" applyFill="1" applyBorder="1" applyAlignment="1">
      <alignment horizontal="center" vertical="center"/>
    </xf>
    <xf numFmtId="0" fontId="267" fillId="0" borderId="0" xfId="0" applyFont="1" applyFill="1" applyBorder="1"/>
    <xf numFmtId="0" fontId="1" fillId="0" borderId="0" xfId="376"/>
    <xf numFmtId="0" fontId="270" fillId="0" borderId="22" xfId="0" applyFont="1" applyFill="1" applyBorder="1" applyAlignment="1">
      <alignment horizontal="center" vertical="center"/>
    </xf>
    <xf numFmtId="0" fontId="270" fillId="0" borderId="21" xfId="0" applyFont="1" applyFill="1" applyBorder="1" applyAlignment="1">
      <alignment horizontal="center" vertical="center"/>
    </xf>
    <xf numFmtId="0" fontId="306" fillId="50" borderId="0" xfId="0" applyFont="1" applyFill="1" applyBorder="1" applyAlignment="1">
      <alignment horizontal="center"/>
    </xf>
    <xf numFmtId="0" fontId="268" fillId="0" borderId="24" xfId="0" applyFont="1" applyFill="1" applyBorder="1" applyAlignment="1">
      <alignment horizontal="center"/>
    </xf>
    <xf numFmtId="0" fontId="270" fillId="0" borderId="20" xfId="0" applyFont="1" applyFill="1" applyBorder="1" applyAlignment="1">
      <alignment horizontal="center" vertical="center"/>
    </xf>
    <xf numFmtId="0" fontId="270" fillId="52" borderId="27" xfId="0" applyFont="1" applyFill="1" applyBorder="1" applyAlignment="1">
      <alignment horizontal="center" vertical="center"/>
    </xf>
    <xf numFmtId="0" fontId="270" fillId="52" borderId="28" xfId="0" applyFont="1" applyFill="1" applyBorder="1" applyAlignment="1">
      <alignment horizontal="center" vertical="center"/>
    </xf>
    <xf numFmtId="0" fontId="270" fillId="51" borderId="22" xfId="0" applyFont="1" applyFill="1" applyBorder="1" applyAlignment="1">
      <alignment horizontal="center" vertical="center"/>
    </xf>
    <xf numFmtId="0" fontId="270" fillId="0" borderId="29" xfId="0" applyFont="1" applyFill="1" applyBorder="1" applyAlignment="1">
      <alignment horizontal="center" vertical="center" wrapText="1"/>
    </xf>
    <xf numFmtId="0" fontId="270" fillId="0" borderId="30" xfId="0" applyFont="1" applyFill="1" applyBorder="1" applyAlignment="1">
      <alignment horizontal="center" vertical="center" wrapText="1"/>
    </xf>
    <xf numFmtId="0" fontId="270" fillId="0" borderId="0" xfId="0" applyFont="1" applyFill="1" applyBorder="1" applyAlignment="1">
      <alignment horizontal="center" vertical="center" wrapText="1"/>
    </xf>
    <xf numFmtId="0" fontId="270" fillId="0" borderId="21" xfId="0" applyFont="1" applyFill="1" applyBorder="1" applyAlignment="1">
      <alignment horizontal="center" vertical="center" wrapText="1"/>
    </xf>
  </cellXfs>
  <cellStyles count="377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47" xfId="359" xr:uid="{C72DE53A-3B2D-43B3-8FB2-DB619E37BF60}"/>
    <cellStyle name="Normal 248" xfId="360" xr:uid="{E7CC0714-11B3-4566-BF58-AF4D269B9B94}"/>
    <cellStyle name="Normal 249" xfId="361" xr:uid="{E7D23770-5A6F-47E4-891E-A0BBC5F43F55}"/>
    <cellStyle name="Normal 25" xfId="107" xr:uid="{00000000-0005-0000-0000-0000EB000000}"/>
    <cellStyle name="Normal 250" xfId="362" xr:uid="{12C79799-DB9C-46CE-A70D-A850DB9E08DA}"/>
    <cellStyle name="Normal 251" xfId="363" xr:uid="{FBA9BE96-0500-4BD5-8ED7-E8A352720F92}"/>
    <cellStyle name="Normal 252" xfId="364" xr:uid="{82AA2E87-FC42-4003-B2D2-91E0F6276CEF}"/>
    <cellStyle name="Normal 253" xfId="365" xr:uid="{192DE0FE-1063-4A46-A05B-5F9D9610CD12}"/>
    <cellStyle name="Normal 254" xfId="366" xr:uid="{1DD5A81A-1DBE-48BC-998B-42995E466B7B}"/>
    <cellStyle name="Normal 255" xfId="367" xr:uid="{F5321249-27A7-48C2-BF6A-13DC967452BD}"/>
    <cellStyle name="Normal 256" xfId="368" xr:uid="{D3403BEE-9E04-4669-8824-9779D603C235}"/>
    <cellStyle name="Normal 257" xfId="369" xr:uid="{DCEC7CCB-4F99-4F18-B729-2D40F3F2B7DE}"/>
    <cellStyle name="Normal 258" xfId="370" xr:uid="{3E5C57F6-14F3-4CFE-933B-5B53C81FE040}"/>
    <cellStyle name="Normal 259" xfId="371" xr:uid="{98253554-5FAF-4666-AD02-C5763FF8C9CC}"/>
    <cellStyle name="Normal 26" xfId="108" xr:uid="{00000000-0005-0000-0000-0000EC000000}"/>
    <cellStyle name="Normal 260" xfId="372" xr:uid="{62DE241C-9412-4209-9573-FBB37950BDE4}"/>
    <cellStyle name="Normal 261" xfId="373" xr:uid="{D2F0E979-0C71-4644-9624-000FB5E3C5EB}"/>
    <cellStyle name="Normal 262" xfId="374" xr:uid="{0B2364A7-9211-4AB3-998A-334506E4A2D3}"/>
    <cellStyle name="Normal 263" xfId="375" xr:uid="{EDE69708-CA85-4039-A276-34C3A34E0FDD}"/>
    <cellStyle name="Normal 264" xfId="376" xr:uid="{95D6DB6D-64B6-4B51-A7E7-1FB9545E4D61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288636</xdr:colOff>
      <xdr:row>0</xdr:row>
      <xdr:rowOff>5773</xdr:rowOff>
    </xdr:from>
    <xdr:to>
      <xdr:col>8</xdr:col>
      <xdr:colOff>28864</xdr:colOff>
      <xdr:row>0</xdr:row>
      <xdr:rowOff>698500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489036" y="5773"/>
          <a:ext cx="2940628" cy="152977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7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SUBSECRETARÍA DE INDUSTRIA  Y TURISMO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7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SECRETARÍA GENERAL TÉCNICA 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7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Subdirección General de Estudios y Publicaciones</a:t>
          </a:r>
        </a:p>
      </xdr:txBody>
    </xdr:sp>
    <xdr:clientData/>
  </xdr:twoCellAnchor>
  <xdr:oneCellAnchor>
    <xdr:from>
      <xdr:col>0</xdr:col>
      <xdr:colOff>0</xdr:colOff>
      <xdr:row>0</xdr:row>
      <xdr:rowOff>1</xdr:rowOff>
    </xdr:from>
    <xdr:ext cx="3505504" cy="69849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505504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D638-977B-4C01-B26D-20FE8047F177}">
  <dimension ref="A1:P32"/>
  <sheetViews>
    <sheetView workbookViewId="0">
      <selection activeCell="J1" sqref="J1:Q40"/>
    </sheetView>
  </sheetViews>
  <sheetFormatPr baseColWidth="10" defaultRowHeight="15" x14ac:dyDescent="0.25"/>
  <cols>
    <col min="1" max="16384" width="11.42578125" style="28"/>
  </cols>
  <sheetData>
    <row r="1" spans="1:16" x14ac:dyDescent="0.25">
      <c r="A1" s="28">
        <v>2018</v>
      </c>
      <c r="B1" s="28" t="s">
        <v>11</v>
      </c>
      <c r="C1" s="28">
        <v>-4</v>
      </c>
      <c r="D1" s="28">
        <v>-6</v>
      </c>
      <c r="E1" s="28">
        <v>-26</v>
      </c>
      <c r="F1" s="28">
        <v>11</v>
      </c>
      <c r="G1" s="28">
        <v>4</v>
      </c>
      <c r="H1" s="28">
        <v>8</v>
      </c>
      <c r="I1" s="28">
        <v>-28</v>
      </c>
      <c r="J1" s="28">
        <v>-9.36</v>
      </c>
      <c r="K1" s="28">
        <v>-11.39</v>
      </c>
      <c r="L1" s="28">
        <v>-35.81</v>
      </c>
      <c r="M1" s="28">
        <v>21.35</v>
      </c>
      <c r="N1" s="28">
        <v>-2</v>
      </c>
      <c r="O1" s="28">
        <v>50.38</v>
      </c>
      <c r="P1" s="28">
        <v>0.35</v>
      </c>
    </row>
    <row r="2" spans="1:16" x14ac:dyDescent="0.25">
      <c r="B2" s="28" t="s">
        <v>4</v>
      </c>
      <c r="C2" s="28">
        <v>15</v>
      </c>
      <c r="D2" s="28">
        <v>18</v>
      </c>
      <c r="E2" s="28">
        <v>-4</v>
      </c>
      <c r="F2" s="28">
        <v>33</v>
      </c>
      <c r="G2" s="28">
        <v>5</v>
      </c>
      <c r="H2" s="28">
        <v>9</v>
      </c>
      <c r="I2" s="28">
        <v>-39</v>
      </c>
      <c r="J2" s="28">
        <v>7.39</v>
      </c>
      <c r="K2" s="28">
        <v>13.47</v>
      </c>
      <c r="L2" s="28">
        <v>-13.96</v>
      </c>
      <c r="M2" s="28">
        <v>43.35</v>
      </c>
      <c r="N2" s="28">
        <v>-11</v>
      </c>
      <c r="O2" s="28">
        <v>-1.76</v>
      </c>
      <c r="P2" s="28">
        <v>-2.48</v>
      </c>
    </row>
    <row r="3" spans="1:16" x14ac:dyDescent="0.25">
      <c r="B3" s="28" t="s">
        <v>5</v>
      </c>
      <c r="C3" s="28">
        <v>-5</v>
      </c>
      <c r="D3" s="28">
        <v>-5</v>
      </c>
      <c r="E3" s="28">
        <v>-28</v>
      </c>
      <c r="F3" s="28">
        <v>14</v>
      </c>
      <c r="G3" s="28">
        <v>-4</v>
      </c>
      <c r="H3" s="28">
        <v>34</v>
      </c>
      <c r="I3" s="28">
        <v>-29</v>
      </c>
      <c r="J3" s="28">
        <v>-6.98</v>
      </c>
      <c r="K3" s="28">
        <v>-6.78</v>
      </c>
      <c r="L3" s="28">
        <v>-24.89</v>
      </c>
      <c r="M3" s="28">
        <v>12.1</v>
      </c>
      <c r="N3" s="28">
        <v>-8</v>
      </c>
      <c r="O3" s="28">
        <v>81.44</v>
      </c>
      <c r="P3" s="28">
        <v>-4.42</v>
      </c>
    </row>
    <row r="4" spans="1:16" x14ac:dyDescent="0.25">
      <c r="B4" s="28" t="s">
        <v>10</v>
      </c>
      <c r="C4" s="28">
        <v>-9</v>
      </c>
      <c r="D4" s="28">
        <v>-10</v>
      </c>
      <c r="E4" s="28">
        <v>-27</v>
      </c>
      <c r="F4" s="28">
        <v>2</v>
      </c>
      <c r="G4" s="28">
        <v>-8</v>
      </c>
      <c r="H4" s="28">
        <v>1</v>
      </c>
      <c r="I4" s="28">
        <v>-26</v>
      </c>
      <c r="J4" s="28">
        <v>-13.42</v>
      </c>
      <c r="K4" s="28">
        <v>-12.39</v>
      </c>
      <c r="L4" s="28">
        <v>-24.35</v>
      </c>
      <c r="M4" s="28">
        <v>-3.47</v>
      </c>
      <c r="N4" s="28">
        <v>-16</v>
      </c>
      <c r="O4" s="28">
        <v>16.86</v>
      </c>
      <c r="P4" s="28">
        <v>-9.7799999999999994</v>
      </c>
    </row>
    <row r="5" spans="1:16" x14ac:dyDescent="0.25">
      <c r="A5" s="28">
        <v>2019</v>
      </c>
      <c r="B5" s="28" t="s">
        <v>11</v>
      </c>
      <c r="C5" s="28">
        <v>-2</v>
      </c>
      <c r="D5" s="28">
        <v>-4</v>
      </c>
      <c r="E5" s="28">
        <v>-30</v>
      </c>
      <c r="F5" s="28">
        <v>11</v>
      </c>
      <c r="G5" s="28">
        <v>5</v>
      </c>
      <c r="H5" s="28">
        <v>-14</v>
      </c>
      <c r="I5" s="28">
        <v>2</v>
      </c>
      <c r="J5" s="28">
        <v>-1.67</v>
      </c>
      <c r="K5" s="28">
        <v>-4.41</v>
      </c>
      <c r="L5" s="28">
        <v>-22.67</v>
      </c>
      <c r="M5" s="28">
        <v>8.5299999999999994</v>
      </c>
      <c r="N5" s="28">
        <v>7</v>
      </c>
      <c r="O5" s="28">
        <v>-29.76</v>
      </c>
      <c r="P5" s="28">
        <v>12.37</v>
      </c>
    </row>
    <row r="6" spans="1:16" x14ac:dyDescent="0.25">
      <c r="B6" s="28" t="s">
        <v>4</v>
      </c>
      <c r="C6" s="28">
        <v>-10</v>
      </c>
      <c r="D6" s="28">
        <v>-11</v>
      </c>
      <c r="E6" s="28">
        <v>-30</v>
      </c>
      <c r="F6" s="28">
        <v>-2</v>
      </c>
      <c r="G6" s="28">
        <v>-5</v>
      </c>
      <c r="H6" s="28">
        <v>-21</v>
      </c>
      <c r="I6" s="28">
        <v>-1</v>
      </c>
      <c r="J6" s="28">
        <v>-5.0599999999999996</v>
      </c>
      <c r="K6" s="28">
        <v>-9.9</v>
      </c>
      <c r="L6" s="28">
        <v>-23.66</v>
      </c>
      <c r="M6" s="28">
        <v>-0.9</v>
      </c>
      <c r="N6" s="28">
        <v>14</v>
      </c>
      <c r="O6" s="28">
        <v>-45.26</v>
      </c>
      <c r="P6" s="28">
        <v>29.18</v>
      </c>
    </row>
    <row r="7" spans="1:16" x14ac:dyDescent="0.25">
      <c r="B7" s="28" t="s">
        <v>5</v>
      </c>
      <c r="C7" s="28">
        <v>9</v>
      </c>
      <c r="D7" s="28">
        <v>10</v>
      </c>
      <c r="E7" s="28">
        <v>-7</v>
      </c>
      <c r="F7" s="28">
        <v>18</v>
      </c>
      <c r="G7" s="28">
        <v>8</v>
      </c>
      <c r="H7" s="28">
        <v>-21</v>
      </c>
      <c r="I7" s="28">
        <v>-8</v>
      </c>
      <c r="J7" s="28">
        <v>8.23</v>
      </c>
      <c r="K7" s="28">
        <v>8.2799999999999994</v>
      </c>
      <c r="L7" s="28">
        <v>-11.9</v>
      </c>
      <c r="M7" s="28">
        <v>22.37</v>
      </c>
      <c r="N7" s="28">
        <v>8</v>
      </c>
      <c r="O7" s="28">
        <v>-40.97</v>
      </c>
      <c r="P7" s="28">
        <v>13.44</v>
      </c>
    </row>
    <row r="8" spans="1:16" x14ac:dyDescent="0.25">
      <c r="B8" s="28" t="s">
        <v>10</v>
      </c>
      <c r="C8" s="28">
        <v>7</v>
      </c>
      <c r="D8" s="28">
        <v>6</v>
      </c>
      <c r="E8" s="28">
        <v>-7</v>
      </c>
      <c r="F8" s="28">
        <v>11</v>
      </c>
      <c r="G8" s="28">
        <v>14</v>
      </c>
      <c r="H8" s="28">
        <v>-50</v>
      </c>
      <c r="I8" s="28">
        <v>-26</v>
      </c>
      <c r="J8" s="28">
        <v>9.9600000000000009</v>
      </c>
      <c r="K8" s="28">
        <v>7.99</v>
      </c>
      <c r="L8" s="28">
        <v>-4.51</v>
      </c>
      <c r="M8" s="28">
        <v>15.29</v>
      </c>
      <c r="N8" s="28">
        <v>16</v>
      </c>
      <c r="O8" s="28">
        <v>-75.28</v>
      </c>
      <c r="P8" s="28">
        <v>17.27</v>
      </c>
    </row>
    <row r="9" spans="1:16" x14ac:dyDescent="0.25">
      <c r="A9" s="28">
        <v>2020</v>
      </c>
      <c r="B9" s="28" t="s">
        <v>11</v>
      </c>
      <c r="C9" s="28">
        <v>-15</v>
      </c>
      <c r="D9" s="28">
        <v>-15</v>
      </c>
      <c r="E9" s="28">
        <v>-12</v>
      </c>
      <c r="F9" s="28">
        <v>-16</v>
      </c>
      <c r="G9" s="28">
        <v>-16</v>
      </c>
      <c r="H9" s="28">
        <v>-31</v>
      </c>
      <c r="I9" s="28">
        <v>-7</v>
      </c>
      <c r="J9" s="28">
        <v>-14.94</v>
      </c>
      <c r="K9" s="28">
        <v>-14.65</v>
      </c>
      <c r="L9" s="28">
        <v>-18.61</v>
      </c>
      <c r="M9" s="28">
        <v>-12.65</v>
      </c>
      <c r="N9" s="28">
        <v>-16</v>
      </c>
      <c r="O9" s="28">
        <v>-46.69</v>
      </c>
      <c r="P9" s="28">
        <v>3.04</v>
      </c>
    </row>
    <row r="10" spans="1:16" x14ac:dyDescent="0.25">
      <c r="B10" s="28" t="s">
        <v>4</v>
      </c>
      <c r="C10" s="28">
        <v>-62</v>
      </c>
      <c r="D10" s="28">
        <v>-63</v>
      </c>
      <c r="E10" s="28">
        <v>-53</v>
      </c>
      <c r="F10" s="28">
        <v>-66</v>
      </c>
      <c r="G10" s="28">
        <v>-57</v>
      </c>
      <c r="H10" s="28">
        <v>-38</v>
      </c>
      <c r="I10" s="28">
        <v>-10</v>
      </c>
      <c r="J10" s="28">
        <v>-60.1</v>
      </c>
      <c r="K10" s="28">
        <v>-61.57</v>
      </c>
      <c r="L10" s="28">
        <v>-55.02</v>
      </c>
      <c r="M10" s="28">
        <v>-64.87</v>
      </c>
      <c r="N10" s="28">
        <v>-56</v>
      </c>
      <c r="O10" s="28">
        <v>-31.22</v>
      </c>
      <c r="P10" s="28">
        <v>21.94</v>
      </c>
    </row>
    <row r="11" spans="1:16" x14ac:dyDescent="0.25">
      <c r="B11" s="28" t="s">
        <v>5</v>
      </c>
      <c r="C11" s="28">
        <v>-10</v>
      </c>
      <c r="D11" s="28">
        <v>-11</v>
      </c>
      <c r="E11" s="28">
        <v>-6</v>
      </c>
      <c r="F11" s="28">
        <v>-13</v>
      </c>
      <c r="G11" s="28">
        <v>-7</v>
      </c>
      <c r="H11" s="28">
        <v>28</v>
      </c>
      <c r="I11" s="28">
        <v>-12</v>
      </c>
      <c r="J11" s="28">
        <v>-9.52</v>
      </c>
      <c r="K11" s="28">
        <v>-9.16</v>
      </c>
      <c r="L11" s="28">
        <v>-5.72</v>
      </c>
      <c r="M11" s="28">
        <v>-10.89</v>
      </c>
      <c r="N11" s="28">
        <v>-11</v>
      </c>
      <c r="O11" s="28">
        <v>25.61</v>
      </c>
      <c r="P11" s="28">
        <v>13.08</v>
      </c>
    </row>
    <row r="12" spans="1:16" x14ac:dyDescent="0.25">
      <c r="B12" s="28" t="s">
        <v>10</v>
      </c>
      <c r="C12" s="28">
        <v>6</v>
      </c>
      <c r="D12" s="28">
        <v>7</v>
      </c>
      <c r="E12" s="28">
        <v>-3</v>
      </c>
      <c r="F12" s="28">
        <v>12</v>
      </c>
      <c r="G12" s="28">
        <v>2</v>
      </c>
      <c r="H12" s="28">
        <v>39</v>
      </c>
      <c r="I12" s="28">
        <v>4</v>
      </c>
      <c r="J12" s="28">
        <v>8.52</v>
      </c>
      <c r="K12" s="28">
        <v>10.25</v>
      </c>
      <c r="L12" s="28">
        <v>-5.72</v>
      </c>
      <c r="M12" s="28">
        <v>17.97</v>
      </c>
      <c r="N12" s="28">
        <v>4</v>
      </c>
      <c r="O12" s="28">
        <v>37.21</v>
      </c>
      <c r="P12" s="28">
        <v>20.61</v>
      </c>
    </row>
    <row r="13" spans="1:16" x14ac:dyDescent="0.25">
      <c r="A13" s="28">
        <v>2021</v>
      </c>
      <c r="B13" s="28" t="s">
        <v>11</v>
      </c>
      <c r="C13" s="28">
        <v>-5</v>
      </c>
      <c r="D13" s="28">
        <v>-10</v>
      </c>
      <c r="E13" s="28">
        <v>-31</v>
      </c>
      <c r="F13" s="28">
        <v>-3</v>
      </c>
      <c r="G13" s="28">
        <v>16</v>
      </c>
      <c r="H13" s="28">
        <v>51</v>
      </c>
      <c r="I13" s="28">
        <v>32</v>
      </c>
      <c r="J13" s="28">
        <v>-4.2699999999999996</v>
      </c>
      <c r="K13" s="28">
        <v>-12.28</v>
      </c>
      <c r="L13" s="28">
        <v>-36.64</v>
      </c>
      <c r="M13" s="28">
        <v>-0.82</v>
      </c>
      <c r="N13" s="28">
        <v>19</v>
      </c>
      <c r="O13" s="28">
        <v>64.75</v>
      </c>
      <c r="P13" s="28">
        <v>39.270000000000003</v>
      </c>
    </row>
    <row r="14" spans="1:16" x14ac:dyDescent="0.25">
      <c r="B14" s="28" t="s">
        <v>4</v>
      </c>
      <c r="C14" s="28">
        <v>60</v>
      </c>
      <c r="D14" s="28">
        <v>61</v>
      </c>
      <c r="E14" s="28">
        <v>-10</v>
      </c>
      <c r="F14" s="28">
        <v>97</v>
      </c>
      <c r="G14" s="28">
        <v>55</v>
      </c>
      <c r="H14" s="28">
        <v>73</v>
      </c>
      <c r="I14" s="28">
        <v>85</v>
      </c>
      <c r="J14" s="28">
        <v>54.49</v>
      </c>
      <c r="K14" s="28">
        <v>53.41</v>
      </c>
      <c r="L14" s="28">
        <v>-19.02</v>
      </c>
      <c r="M14" s="28">
        <v>100.14</v>
      </c>
      <c r="N14" s="28">
        <v>57</v>
      </c>
      <c r="O14" s="28">
        <v>74.86</v>
      </c>
      <c r="P14" s="28">
        <v>93.63</v>
      </c>
    </row>
    <row r="15" spans="1:16" x14ac:dyDescent="0.25">
      <c r="B15" s="28" t="s">
        <v>5</v>
      </c>
      <c r="C15" s="28">
        <v>-38</v>
      </c>
      <c r="D15" s="28">
        <v>-42</v>
      </c>
      <c r="E15" s="28">
        <v>-61</v>
      </c>
      <c r="F15" s="28">
        <v>-34</v>
      </c>
      <c r="G15" s="28">
        <v>-21</v>
      </c>
      <c r="H15" s="28">
        <v>13</v>
      </c>
      <c r="I15" s="28">
        <v>57</v>
      </c>
      <c r="J15" s="28">
        <v>-33.06</v>
      </c>
      <c r="K15" s="28">
        <v>-41.17</v>
      </c>
      <c r="L15" s="28">
        <v>-61.31</v>
      </c>
      <c r="M15" s="28">
        <v>-30.46</v>
      </c>
      <c r="N15" s="28">
        <v>-9</v>
      </c>
      <c r="O15" s="28">
        <v>23.5</v>
      </c>
      <c r="P15" s="28">
        <v>73.61</v>
      </c>
    </row>
    <row r="16" spans="1:16" x14ac:dyDescent="0.25">
      <c r="B16" s="28" t="s">
        <v>10</v>
      </c>
      <c r="C16" s="28">
        <v>-40</v>
      </c>
      <c r="D16" s="28">
        <v>-44</v>
      </c>
      <c r="E16" s="28">
        <v>-47</v>
      </c>
      <c r="F16" s="28">
        <v>-43</v>
      </c>
      <c r="G16" s="28">
        <v>-21</v>
      </c>
      <c r="H16" s="28">
        <v>61</v>
      </c>
      <c r="I16" s="28">
        <v>56</v>
      </c>
      <c r="J16" s="28">
        <v>-37.450000000000003</v>
      </c>
      <c r="K16" s="28">
        <v>-43.54</v>
      </c>
      <c r="L16" s="28">
        <v>-50.83</v>
      </c>
      <c r="M16" s="28">
        <v>-40.72</v>
      </c>
      <c r="N16" s="28">
        <v>-19</v>
      </c>
      <c r="O16" s="28">
        <v>64.03</v>
      </c>
      <c r="P16" s="28">
        <v>84.88</v>
      </c>
    </row>
    <row r="17" spans="1:16" x14ac:dyDescent="0.25">
      <c r="A17" s="28">
        <v>2022</v>
      </c>
      <c r="B17" s="28" t="s">
        <v>11</v>
      </c>
      <c r="C17" s="28">
        <v>-22</v>
      </c>
      <c r="D17" s="28">
        <v>-20</v>
      </c>
      <c r="E17" s="28">
        <v>-26</v>
      </c>
      <c r="F17" s="28">
        <v>-19</v>
      </c>
      <c r="G17" s="28">
        <v>-28</v>
      </c>
      <c r="H17" s="28">
        <v>46</v>
      </c>
      <c r="I17" s="28">
        <v>32</v>
      </c>
      <c r="J17" s="28">
        <v>-14.77</v>
      </c>
      <c r="K17" s="28">
        <v>-11.38</v>
      </c>
      <c r="L17" s="28">
        <v>-24.73</v>
      </c>
      <c r="M17" s="28">
        <v>-7.36</v>
      </c>
      <c r="N17" s="28">
        <v>-22</v>
      </c>
      <c r="O17" s="28">
        <v>48.89</v>
      </c>
      <c r="P17" s="28">
        <v>57.23</v>
      </c>
    </row>
    <row r="18" spans="1:16" x14ac:dyDescent="0.25">
      <c r="B18" s="28" t="s">
        <v>4</v>
      </c>
      <c r="C18" s="28">
        <v>4</v>
      </c>
      <c r="D18" s="28">
        <v>4</v>
      </c>
      <c r="E18" s="28">
        <v>6</v>
      </c>
      <c r="F18" s="28">
        <v>4</v>
      </c>
      <c r="G18" s="28">
        <v>4</v>
      </c>
      <c r="H18" s="28">
        <v>50</v>
      </c>
      <c r="I18" s="28">
        <v>-4</v>
      </c>
      <c r="J18" s="28">
        <v>12.2</v>
      </c>
      <c r="K18" s="28">
        <v>10.94</v>
      </c>
      <c r="L18" s="28">
        <v>8.24</v>
      </c>
      <c r="M18" s="28">
        <v>11.64</v>
      </c>
      <c r="N18" s="28">
        <v>15</v>
      </c>
      <c r="O18" s="28">
        <v>49.23</v>
      </c>
      <c r="P18" s="28">
        <v>-11.09</v>
      </c>
    </row>
    <row r="19" spans="1:16" x14ac:dyDescent="0.25">
      <c r="B19" s="28" t="s">
        <v>5</v>
      </c>
      <c r="C19" s="28">
        <v>18</v>
      </c>
      <c r="D19" s="28">
        <v>20</v>
      </c>
      <c r="E19" s="28">
        <v>18</v>
      </c>
      <c r="F19" s="28">
        <v>20</v>
      </c>
      <c r="G19" s="28">
        <v>12</v>
      </c>
      <c r="H19" s="28">
        <v>21</v>
      </c>
      <c r="I19" s="28">
        <v>7</v>
      </c>
      <c r="J19" s="28">
        <v>24.2</v>
      </c>
      <c r="K19" s="28">
        <v>23.13</v>
      </c>
      <c r="L19" s="28">
        <v>15.68</v>
      </c>
      <c r="M19" s="28">
        <v>25.33</v>
      </c>
      <c r="N19" s="28">
        <v>26</v>
      </c>
      <c r="O19" s="28">
        <v>18.96</v>
      </c>
      <c r="P19" s="28">
        <v>1.08</v>
      </c>
    </row>
    <row r="20" spans="1:16" x14ac:dyDescent="0.25">
      <c r="B20" s="28" t="s">
        <v>10</v>
      </c>
      <c r="C20" s="28">
        <v>10</v>
      </c>
      <c r="D20" s="28">
        <v>13</v>
      </c>
      <c r="E20" s="28">
        <v>-46</v>
      </c>
      <c r="F20" s="28">
        <v>30</v>
      </c>
      <c r="G20" s="28">
        <v>3</v>
      </c>
      <c r="H20" s="28">
        <v>-23</v>
      </c>
      <c r="I20" s="28">
        <v>-3</v>
      </c>
      <c r="J20" s="28">
        <v>17.34</v>
      </c>
      <c r="K20" s="28">
        <v>17.77</v>
      </c>
      <c r="L20" s="28">
        <v>-46.89</v>
      </c>
      <c r="M20" s="28">
        <v>38.51</v>
      </c>
      <c r="N20" s="28">
        <v>16</v>
      </c>
      <c r="O20" s="28">
        <v>-15.43</v>
      </c>
      <c r="P20" s="28">
        <v>-11.89</v>
      </c>
    </row>
    <row r="21" spans="1:16" x14ac:dyDescent="0.25">
      <c r="A21" s="28">
        <v>2023</v>
      </c>
      <c r="B21" s="28" t="s">
        <v>11</v>
      </c>
      <c r="C21" s="28">
        <v>10</v>
      </c>
      <c r="D21" s="28">
        <v>4</v>
      </c>
      <c r="E21" s="28">
        <v>-39</v>
      </c>
      <c r="F21" s="28">
        <v>15</v>
      </c>
      <c r="G21" s="28">
        <v>26</v>
      </c>
      <c r="H21" s="28">
        <v>-37</v>
      </c>
      <c r="I21" s="28">
        <v>-1</v>
      </c>
      <c r="J21" s="28">
        <v>14.91</v>
      </c>
      <c r="K21" s="28">
        <v>6.31</v>
      </c>
      <c r="L21" s="28">
        <v>-35.56</v>
      </c>
      <c r="M21" s="28">
        <v>16.54</v>
      </c>
      <c r="N21" s="28">
        <v>36</v>
      </c>
      <c r="O21" s="28">
        <v>-38.130000000000003</v>
      </c>
      <c r="P21" s="28">
        <v>15.81</v>
      </c>
    </row>
    <row r="22" spans="1:16" x14ac:dyDescent="0.25">
      <c r="B22" s="28" t="s">
        <v>4</v>
      </c>
      <c r="C22" s="28">
        <v>1</v>
      </c>
      <c r="D22" s="28">
        <v>-4</v>
      </c>
      <c r="E22" s="28">
        <v>-43</v>
      </c>
      <c r="F22" s="28">
        <v>5</v>
      </c>
      <c r="G22" s="28">
        <v>22</v>
      </c>
      <c r="H22" s="28">
        <v>-26</v>
      </c>
      <c r="I22" s="28">
        <v>-3</v>
      </c>
      <c r="J22" s="28">
        <v>6.94</v>
      </c>
      <c r="K22" s="28">
        <v>0.85</v>
      </c>
      <c r="L22" s="28">
        <v>-39.71</v>
      </c>
      <c r="M22" s="28">
        <v>11.12</v>
      </c>
      <c r="N22" s="28">
        <v>22</v>
      </c>
      <c r="O22" s="28">
        <v>-30.4</v>
      </c>
      <c r="P22" s="28">
        <v>16.45</v>
      </c>
    </row>
    <row r="23" spans="1:16" x14ac:dyDescent="0.25">
      <c r="B23" s="28" t="s">
        <v>5</v>
      </c>
      <c r="C23" s="28">
        <v>-1</v>
      </c>
      <c r="D23" s="28">
        <v>-4</v>
      </c>
      <c r="E23" s="28">
        <v>-41</v>
      </c>
      <c r="F23" s="28">
        <v>6</v>
      </c>
      <c r="G23" s="28">
        <v>5</v>
      </c>
      <c r="H23" s="28">
        <v>-26</v>
      </c>
      <c r="I23" s="28">
        <v>-25</v>
      </c>
      <c r="J23" s="28">
        <v>-0.04</v>
      </c>
      <c r="K23" s="28">
        <v>-0.92</v>
      </c>
      <c r="L23" s="28">
        <v>-35.04</v>
      </c>
      <c r="M23" s="28">
        <v>8.4</v>
      </c>
      <c r="N23" s="28">
        <v>2</v>
      </c>
      <c r="O23" s="28">
        <v>-16.64</v>
      </c>
      <c r="P23" s="28">
        <v>-14.77</v>
      </c>
    </row>
    <row r="24" spans="1:16" x14ac:dyDescent="0.25">
      <c r="B24" s="28" t="s">
        <v>10</v>
      </c>
      <c r="C24" s="28">
        <v>1</v>
      </c>
      <c r="D24" s="28">
        <v>-5</v>
      </c>
      <c r="E24" s="28">
        <v>-3</v>
      </c>
      <c r="F24" s="28">
        <v>-5</v>
      </c>
      <c r="G24" s="28">
        <v>21</v>
      </c>
      <c r="H24" s="28">
        <v>-37</v>
      </c>
      <c r="I24" s="28">
        <v>-32</v>
      </c>
      <c r="J24" s="28">
        <v>1.1399999999999999</v>
      </c>
      <c r="K24" s="28">
        <v>-2.7</v>
      </c>
      <c r="L24" s="28">
        <v>11.19</v>
      </c>
      <c r="M24" s="28">
        <v>-4.41</v>
      </c>
      <c r="N24" s="28">
        <v>9</v>
      </c>
      <c r="O24" s="28">
        <v>-35.479999999999997</v>
      </c>
      <c r="P24" s="28">
        <v>-35.25</v>
      </c>
    </row>
    <row r="25" spans="1:16" x14ac:dyDescent="0.25">
      <c r="A25" s="28">
        <v>2024</v>
      </c>
      <c r="B25" s="28" t="s">
        <v>11</v>
      </c>
      <c r="C25" s="28">
        <v>0</v>
      </c>
      <c r="D25" s="28">
        <v>1</v>
      </c>
      <c r="E25" s="28">
        <v>-35</v>
      </c>
      <c r="F25" s="28">
        <v>5</v>
      </c>
      <c r="G25" s="28">
        <v>-3</v>
      </c>
      <c r="H25" s="28">
        <v>-27</v>
      </c>
      <c r="I25" s="28">
        <v>-8</v>
      </c>
      <c r="J25" s="28">
        <v>-3.45</v>
      </c>
      <c r="K25" s="28">
        <v>1.98</v>
      </c>
      <c r="L25" s="28">
        <v>-32.08</v>
      </c>
      <c r="M25" s="28">
        <v>6.58</v>
      </c>
      <c r="N25" s="28">
        <v>-14</v>
      </c>
      <c r="O25" s="28">
        <v>-33.340000000000003</v>
      </c>
      <c r="P25" s="28">
        <v>-7.47</v>
      </c>
    </row>
    <row r="26" spans="1:16" x14ac:dyDescent="0.25">
      <c r="B26" s="28" t="s">
        <v>4</v>
      </c>
      <c r="C26" s="28">
        <v>1</v>
      </c>
      <c r="D26" s="28">
        <v>4</v>
      </c>
      <c r="E26" s="28">
        <v>-59</v>
      </c>
      <c r="F26" s="28">
        <v>12</v>
      </c>
      <c r="G26" s="28">
        <v>-8</v>
      </c>
      <c r="H26" s="28">
        <v>-16</v>
      </c>
      <c r="I26" s="28">
        <v>0</v>
      </c>
      <c r="J26" s="28">
        <v>-3.55</v>
      </c>
      <c r="K26" s="28">
        <v>3.02</v>
      </c>
      <c r="L26" s="28">
        <v>-58.78</v>
      </c>
      <c r="M26" s="28">
        <v>11.51</v>
      </c>
      <c r="N26" s="28">
        <v>-17</v>
      </c>
      <c r="O26" s="28">
        <v>-13.87</v>
      </c>
      <c r="P26" s="28">
        <v>-8.3800000000000008</v>
      </c>
    </row>
    <row r="27" spans="1:16" x14ac:dyDescent="0.25">
      <c r="B27" s="28" t="s">
        <v>5</v>
      </c>
      <c r="C27" s="28">
        <v>-19</v>
      </c>
      <c r="D27" s="28">
        <v>-23</v>
      </c>
      <c r="E27" s="28">
        <v>-62</v>
      </c>
      <c r="F27" s="28">
        <v>-17</v>
      </c>
      <c r="G27" s="28">
        <v>-8</v>
      </c>
      <c r="H27" s="28">
        <v>-28</v>
      </c>
      <c r="I27" s="28">
        <v>11</v>
      </c>
      <c r="J27" s="28">
        <v>-20.29</v>
      </c>
      <c r="K27" s="28">
        <v>-25.1</v>
      </c>
      <c r="L27" s="28">
        <v>-57.83</v>
      </c>
      <c r="M27" s="28">
        <v>-19.739999999999998</v>
      </c>
      <c r="N27" s="28">
        <v>-12</v>
      </c>
      <c r="O27" s="28">
        <v>-39.31</v>
      </c>
      <c r="P27" s="28">
        <v>0.32</v>
      </c>
    </row>
    <row r="28" spans="1:16" x14ac:dyDescent="0.25">
      <c r="B28" s="28" t="s">
        <v>10</v>
      </c>
      <c r="C28" s="28">
        <v>-18</v>
      </c>
      <c r="D28" s="28">
        <v>-17</v>
      </c>
      <c r="E28" s="28">
        <v>-57</v>
      </c>
      <c r="F28" s="28">
        <v>-12</v>
      </c>
      <c r="G28" s="28">
        <v>-19</v>
      </c>
      <c r="H28" s="28">
        <v>-7</v>
      </c>
      <c r="I28" s="28">
        <v>15</v>
      </c>
      <c r="J28" s="28">
        <v>-14.52</v>
      </c>
      <c r="K28" s="28">
        <v>-15.89</v>
      </c>
      <c r="L28" s="28">
        <v>-47.69</v>
      </c>
      <c r="M28" s="28">
        <v>-11.34</v>
      </c>
      <c r="N28" s="28">
        <v>-12</v>
      </c>
      <c r="O28" s="28">
        <v>-20.45</v>
      </c>
      <c r="P28" s="28">
        <v>15.75</v>
      </c>
    </row>
    <row r="29" spans="1:16" x14ac:dyDescent="0.25">
      <c r="A29" s="28">
        <v>2025</v>
      </c>
      <c r="B29" s="28" t="s">
        <v>11</v>
      </c>
      <c r="C29" s="28">
        <v>-29</v>
      </c>
      <c r="D29" s="28">
        <v>-37</v>
      </c>
      <c r="E29" s="28">
        <v>-66</v>
      </c>
      <c r="F29" s="28">
        <v>-34</v>
      </c>
      <c r="G29" s="28">
        <v>-8</v>
      </c>
      <c r="H29" s="28">
        <v>-7</v>
      </c>
      <c r="I29" s="28">
        <v>-9</v>
      </c>
      <c r="J29" s="28">
        <v>-25.56</v>
      </c>
      <c r="K29" s="28">
        <v>-34.82</v>
      </c>
      <c r="L29" s="28">
        <v>-53.38</v>
      </c>
      <c r="M29" s="28">
        <v>-33.22</v>
      </c>
      <c r="N29" s="28">
        <v>-5</v>
      </c>
      <c r="O29" s="28">
        <v>-13.47</v>
      </c>
      <c r="P29" s="28">
        <v>-16.79</v>
      </c>
    </row>
    <row r="30" spans="1:16" x14ac:dyDescent="0.25">
      <c r="B30" s="28" t="s">
        <v>4</v>
      </c>
      <c r="C30" s="28">
        <v>-19</v>
      </c>
      <c r="D30" s="28">
        <v>-29</v>
      </c>
      <c r="E30" s="28">
        <v>-51</v>
      </c>
      <c r="F30" s="28">
        <v>-28</v>
      </c>
      <c r="G30" s="28">
        <v>12</v>
      </c>
      <c r="H30" s="28">
        <v>-10</v>
      </c>
      <c r="I30" s="28">
        <v>-15</v>
      </c>
      <c r="J30" s="28">
        <v>-15.42</v>
      </c>
      <c r="K30" s="28">
        <v>-26.23</v>
      </c>
      <c r="L30" s="28">
        <v>-26.67</v>
      </c>
      <c r="M30" s="28">
        <v>-26.21</v>
      </c>
      <c r="N30" s="28">
        <v>12</v>
      </c>
      <c r="O30" s="28">
        <v>-0.2</v>
      </c>
      <c r="P30" s="28">
        <v>-10.3</v>
      </c>
    </row>
    <row r="31" spans="1:16" x14ac:dyDescent="0.25">
      <c r="B31" s="28" t="s">
        <v>5</v>
      </c>
      <c r="C31" s="28">
        <v>4</v>
      </c>
      <c r="D31" s="28">
        <v>5</v>
      </c>
      <c r="E31" s="28">
        <v>-24</v>
      </c>
      <c r="F31" s="28">
        <v>7</v>
      </c>
      <c r="G31" s="28">
        <v>3</v>
      </c>
      <c r="H31" s="28">
        <v>12</v>
      </c>
      <c r="I31" s="28">
        <v>-4</v>
      </c>
      <c r="J31" s="28">
        <v>7.33</v>
      </c>
      <c r="K31" s="28">
        <v>15.87</v>
      </c>
      <c r="L31" s="28">
        <v>-18.39</v>
      </c>
      <c r="M31" s="28">
        <v>18.82</v>
      </c>
      <c r="N31" s="28">
        <v>-6</v>
      </c>
      <c r="O31" s="28">
        <v>24.05</v>
      </c>
      <c r="P31" s="28">
        <v>6.47</v>
      </c>
    </row>
    <row r="32" spans="1:16" x14ac:dyDescent="0.25">
      <c r="B32" s="28" t="s">
        <v>10</v>
      </c>
      <c r="C32" s="28">
        <v>-14</v>
      </c>
      <c r="D32" s="28">
        <v>-13</v>
      </c>
      <c r="E32" s="28">
        <v>98</v>
      </c>
      <c r="F32" s="28">
        <v>-20</v>
      </c>
      <c r="G32" s="28">
        <v>-15</v>
      </c>
      <c r="H32" s="28">
        <v>26</v>
      </c>
      <c r="I32" s="28">
        <v>-1</v>
      </c>
      <c r="J32" s="28">
        <v>-3.28</v>
      </c>
      <c r="K32" s="28">
        <v>-5.21</v>
      </c>
      <c r="L32" s="28">
        <v>44.93</v>
      </c>
      <c r="M32" s="28">
        <v>-9.5399999999999991</v>
      </c>
      <c r="N32" s="28">
        <v>1</v>
      </c>
      <c r="O32" s="28">
        <v>77.849999999999994</v>
      </c>
      <c r="P32" s="28">
        <v>13.23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4">
    <tabColor rgb="FFDF950F"/>
  </sheetPr>
  <dimension ref="A1:P84"/>
  <sheetViews>
    <sheetView showGridLines="0" tabSelected="1" zoomScale="110" zoomScaleNormal="110" workbookViewId="0">
      <selection activeCell="H8" sqref="H8"/>
    </sheetView>
  </sheetViews>
  <sheetFormatPr baseColWidth="10" defaultColWidth="11.42578125" defaultRowHeight="13.15" customHeight="1" x14ac:dyDescent="0.2"/>
  <cols>
    <col min="1" max="8" width="11.7109375" style="7" customWidth="1"/>
    <col min="9" max="16384" width="11.42578125" style="7"/>
  </cols>
  <sheetData>
    <row r="1" spans="1:9" ht="70.150000000000006" customHeight="1" thickBot="1" x14ac:dyDescent="0.25">
      <c r="A1" s="8"/>
      <c r="G1" s="9"/>
      <c r="H1" s="9" t="s">
        <v>23</v>
      </c>
      <c r="I1" s="27"/>
    </row>
    <row r="2" spans="1:9" ht="13.15" customHeight="1" thickBot="1" x14ac:dyDescent="0.25">
      <c r="A2" s="32" t="s">
        <v>17</v>
      </c>
      <c r="B2" s="32"/>
      <c r="C2" s="32"/>
      <c r="D2" s="32"/>
      <c r="E2" s="32"/>
      <c r="F2" s="32"/>
      <c r="G2" s="32"/>
      <c r="H2" s="32"/>
    </row>
    <row r="3" spans="1:9" ht="13.15" customHeight="1" x14ac:dyDescent="0.2">
      <c r="A3" s="6"/>
      <c r="B3" s="33" t="s">
        <v>21</v>
      </c>
      <c r="C3" s="33"/>
      <c r="D3" s="33"/>
      <c r="E3" s="33"/>
      <c r="F3" s="33"/>
      <c r="G3" s="10"/>
      <c r="H3" s="10"/>
    </row>
    <row r="4" spans="1:9" s="11" customFormat="1" ht="13.15" customHeight="1" x14ac:dyDescent="0.15">
      <c r="A4" s="5"/>
      <c r="B4" s="34" t="s">
        <v>9</v>
      </c>
      <c r="C4" s="36" t="s">
        <v>18</v>
      </c>
      <c r="D4" s="36"/>
      <c r="E4" s="36"/>
      <c r="F4" s="37" t="s">
        <v>20</v>
      </c>
      <c r="G4" s="39" t="s">
        <v>16</v>
      </c>
      <c r="H4" s="39" t="s">
        <v>3</v>
      </c>
    </row>
    <row r="5" spans="1:9" s="11" customFormat="1" ht="30.95" customHeight="1" x14ac:dyDescent="0.15">
      <c r="A5" s="12"/>
      <c r="B5" s="35"/>
      <c r="C5" s="23" t="s">
        <v>0</v>
      </c>
      <c r="D5" s="26" t="s">
        <v>1</v>
      </c>
      <c r="E5" s="24" t="s">
        <v>2</v>
      </c>
      <c r="F5" s="38"/>
      <c r="G5" s="40" t="s">
        <v>6</v>
      </c>
      <c r="H5" s="40" t="s">
        <v>6</v>
      </c>
    </row>
    <row r="6" spans="1:9" s="11" customFormat="1" ht="17.25" customHeight="1" x14ac:dyDescent="0.15">
      <c r="A6" s="5"/>
      <c r="B6" s="29" t="s">
        <v>7</v>
      </c>
      <c r="C6" s="29"/>
      <c r="D6" s="29"/>
      <c r="E6" s="29"/>
      <c r="F6" s="29"/>
      <c r="G6" s="29"/>
      <c r="H6" s="29"/>
    </row>
    <row r="7" spans="1:9" s="11" customFormat="1" ht="11.85" customHeight="1" x14ac:dyDescent="0.15">
      <c r="A7" s="4">
        <v>2002</v>
      </c>
      <c r="B7" s="20">
        <v>2808.3420000000001</v>
      </c>
      <c r="C7" s="20">
        <v>2366.4659999999999</v>
      </c>
      <c r="D7" s="20">
        <v>986.57600000000002</v>
      </c>
      <c r="E7" s="20">
        <v>1379.89</v>
      </c>
      <c r="F7" s="20">
        <v>441.87599999999998</v>
      </c>
      <c r="G7" s="20">
        <v>223.733</v>
      </c>
      <c r="H7" s="20">
        <v>505.47399999999999</v>
      </c>
    </row>
    <row r="8" spans="1:9" s="11" customFormat="1" ht="11.85" customHeight="1" x14ac:dyDescent="0.15">
      <c r="A8" s="4">
        <v>2003</v>
      </c>
      <c r="B8" s="20">
        <v>2951.0549999999998</v>
      </c>
      <c r="C8" s="20">
        <v>2466.2640000000001</v>
      </c>
      <c r="D8" s="20">
        <v>1076.307</v>
      </c>
      <c r="E8" s="20">
        <v>1389.9570000000001</v>
      </c>
      <c r="F8" s="20">
        <v>484.791</v>
      </c>
      <c r="G8" s="20">
        <v>209.02</v>
      </c>
      <c r="H8" s="20">
        <v>432.01</v>
      </c>
    </row>
    <row r="9" spans="1:9" s="11" customFormat="1" ht="11.85" customHeight="1" x14ac:dyDescent="0.15">
      <c r="A9" s="4">
        <v>2004</v>
      </c>
      <c r="B9" s="20">
        <v>2951.9929999999999</v>
      </c>
      <c r="C9" s="20">
        <v>2457.0700000000002</v>
      </c>
      <c r="D9" s="20">
        <v>1229.3779999999999</v>
      </c>
      <c r="E9" s="20">
        <v>1227.692</v>
      </c>
      <c r="F9" s="20">
        <v>494.923</v>
      </c>
      <c r="G9" s="20">
        <v>230.85400000000001</v>
      </c>
      <c r="H9" s="20">
        <v>429.916</v>
      </c>
    </row>
    <row r="10" spans="1:9" s="11" customFormat="1" ht="11.85" customHeight="1" x14ac:dyDescent="0.15">
      <c r="A10" s="4">
        <v>2005</v>
      </c>
      <c r="B10" s="20">
        <v>2682.9</v>
      </c>
      <c r="C10" s="20">
        <v>2177.4690000000001</v>
      </c>
      <c r="D10" s="20">
        <v>1034.1959999999999</v>
      </c>
      <c r="E10" s="20">
        <v>1143.2729999999999</v>
      </c>
      <c r="F10" s="20">
        <v>505.43099999999998</v>
      </c>
      <c r="G10" s="20">
        <v>249.47200000000001</v>
      </c>
      <c r="H10" s="20">
        <v>407.99400000000003</v>
      </c>
    </row>
    <row r="11" spans="1:9" s="11" customFormat="1" ht="11.85" customHeight="1" x14ac:dyDescent="0.15">
      <c r="A11" s="4">
        <v>2006</v>
      </c>
      <c r="B11" s="20">
        <v>2714.8879999999999</v>
      </c>
      <c r="C11" s="20">
        <v>2189.0259999999998</v>
      </c>
      <c r="D11" s="20">
        <v>1103.2429999999999</v>
      </c>
      <c r="E11" s="20">
        <v>1085.7829999999999</v>
      </c>
      <c r="F11" s="20">
        <v>525.86199999999997</v>
      </c>
      <c r="G11" s="20">
        <v>253.71</v>
      </c>
      <c r="H11" s="20">
        <v>377.81900000000002</v>
      </c>
    </row>
    <row r="12" spans="1:9" s="11" customFormat="1" ht="11.85" customHeight="1" x14ac:dyDescent="0.15">
      <c r="A12" s="4">
        <v>2007</v>
      </c>
      <c r="B12" s="20">
        <v>2899.201</v>
      </c>
      <c r="C12" s="20">
        <v>2361.2040000000002</v>
      </c>
      <c r="D12" s="20">
        <v>1259.9010000000001</v>
      </c>
      <c r="E12" s="20">
        <v>1101.3030000000001</v>
      </c>
      <c r="F12" s="20">
        <v>537.99699999999996</v>
      </c>
      <c r="G12" s="20">
        <v>245.40299999999999</v>
      </c>
      <c r="H12" s="20">
        <v>312.43200000000002</v>
      </c>
    </row>
    <row r="13" spans="1:9" s="11" customFormat="1" ht="11.85" customHeight="1" x14ac:dyDescent="0.15">
      <c r="A13" s="4">
        <v>2008</v>
      </c>
      <c r="B13" s="20">
        <v>2549.9409999999998</v>
      </c>
      <c r="C13" s="20">
        <v>2058.076</v>
      </c>
      <c r="D13" s="20">
        <v>1016.178</v>
      </c>
      <c r="E13" s="20">
        <v>1041.8979999999999</v>
      </c>
      <c r="F13" s="20">
        <v>491.86500000000001</v>
      </c>
      <c r="G13" s="20">
        <v>213.696</v>
      </c>
      <c r="H13" s="20">
        <v>380.08199999999999</v>
      </c>
    </row>
    <row r="14" spans="1:9" s="11" customFormat="1" ht="11.85" customHeight="1" x14ac:dyDescent="0.15">
      <c r="A14" s="4">
        <v>2009</v>
      </c>
      <c r="B14" s="20">
        <v>2172.4009999999998</v>
      </c>
      <c r="C14" s="20">
        <v>1833.202</v>
      </c>
      <c r="D14" s="20">
        <v>852.46600000000001</v>
      </c>
      <c r="E14" s="20">
        <v>980.73599999999999</v>
      </c>
      <c r="F14" s="20">
        <v>339.19900000000001</v>
      </c>
      <c r="G14" s="20">
        <v>115.602</v>
      </c>
      <c r="H14" s="20">
        <v>333.47199999999998</v>
      </c>
    </row>
    <row r="15" spans="1:9" s="11" customFormat="1" ht="11.85" customHeight="1" x14ac:dyDescent="0.15">
      <c r="A15" s="4">
        <v>2010</v>
      </c>
      <c r="B15" s="20">
        <v>2393.8820000000001</v>
      </c>
      <c r="C15" s="20">
        <v>1952.53</v>
      </c>
      <c r="D15" s="20">
        <v>1006.187</v>
      </c>
      <c r="E15" s="20">
        <v>946.34299999999996</v>
      </c>
      <c r="F15" s="20">
        <v>441.35199999999998</v>
      </c>
      <c r="G15" s="20">
        <v>123.123</v>
      </c>
      <c r="H15" s="20">
        <v>398.017</v>
      </c>
    </row>
    <row r="16" spans="1:9" s="11" customFormat="1" ht="11.85" customHeight="1" x14ac:dyDescent="0.15">
      <c r="A16" s="4">
        <v>2011</v>
      </c>
      <c r="B16" s="20">
        <v>2374.0500000000002</v>
      </c>
      <c r="C16" s="20">
        <v>1884.424</v>
      </c>
      <c r="D16" s="20">
        <v>1013.103</v>
      </c>
      <c r="E16" s="20">
        <v>871.32100000000003</v>
      </c>
      <c r="F16" s="20">
        <v>489.62599999999998</v>
      </c>
      <c r="G16" s="20">
        <v>81.600999999999999</v>
      </c>
      <c r="H16" s="20">
        <v>403.52600000000001</v>
      </c>
    </row>
    <row r="17" spans="1:16" s="11" customFormat="1" ht="11.85" customHeight="1" x14ac:dyDescent="0.15">
      <c r="A17" s="4">
        <v>2012</v>
      </c>
      <c r="B17" s="20">
        <v>1907.635</v>
      </c>
      <c r="C17" s="20">
        <v>1515.8130000000001</v>
      </c>
      <c r="D17" s="20">
        <v>759.77499999999998</v>
      </c>
      <c r="E17" s="20">
        <v>756.03800000000001</v>
      </c>
      <c r="F17" s="20">
        <v>391.822</v>
      </c>
      <c r="G17" s="20">
        <v>44.018999999999998</v>
      </c>
      <c r="H17" s="20">
        <v>373.35399999999998</v>
      </c>
    </row>
    <row r="18" spans="1:16" ht="11.85" customHeight="1" x14ac:dyDescent="0.2">
      <c r="A18" s="4">
        <v>2013</v>
      </c>
      <c r="B18" s="20">
        <v>2166.6129999999998</v>
      </c>
      <c r="C18" s="20">
        <v>1755.3789999999999</v>
      </c>
      <c r="D18" s="20">
        <v>817.29100000000005</v>
      </c>
      <c r="E18" s="20">
        <v>938.08799999999997</v>
      </c>
      <c r="F18" s="20">
        <v>411.23399999999998</v>
      </c>
      <c r="G18" s="20">
        <v>13.824999999999999</v>
      </c>
      <c r="H18" s="20">
        <v>374.517</v>
      </c>
    </row>
    <row r="19" spans="1:16" ht="11.85" customHeight="1" x14ac:dyDescent="0.2">
      <c r="A19" s="4">
        <v>2014</v>
      </c>
      <c r="B19" s="20">
        <v>2405.5970000000002</v>
      </c>
      <c r="C19" s="20">
        <v>1874.6990000000001</v>
      </c>
      <c r="D19" s="20">
        <v>898.37400000000002</v>
      </c>
      <c r="E19" s="20">
        <v>976.32500000000005</v>
      </c>
      <c r="F19" s="20">
        <v>530.89800000000002</v>
      </c>
      <c r="G19" s="20">
        <v>9.7219999999999995</v>
      </c>
      <c r="H19" s="20">
        <v>355.75700000000001</v>
      </c>
    </row>
    <row r="20" spans="1:16" ht="11.85" customHeight="1" x14ac:dyDescent="0.2">
      <c r="A20" s="4">
        <v>2015</v>
      </c>
      <c r="B20" s="20">
        <v>2742.3159999999998</v>
      </c>
      <c r="C20" s="20">
        <v>2217.6909999999998</v>
      </c>
      <c r="D20" s="20">
        <v>1011.9109999999999</v>
      </c>
      <c r="E20" s="20">
        <v>1205.78</v>
      </c>
      <c r="F20" s="20">
        <v>524.625</v>
      </c>
      <c r="G20" s="20">
        <v>12.712</v>
      </c>
      <c r="H20" s="20">
        <v>354.68099999999998</v>
      </c>
    </row>
    <row r="21" spans="1:16" ht="11.85" customHeight="1" x14ac:dyDescent="0.2">
      <c r="A21" s="4">
        <v>2016</v>
      </c>
      <c r="B21" s="20">
        <v>2894.23</v>
      </c>
      <c r="C21" s="20">
        <v>2356.6</v>
      </c>
      <c r="D21" s="20">
        <v>1145.2070000000001</v>
      </c>
      <c r="E21" s="20">
        <v>1211.393</v>
      </c>
      <c r="F21" s="20">
        <v>537.63</v>
      </c>
      <c r="G21" s="20">
        <v>15.802</v>
      </c>
      <c r="H21" s="20">
        <v>350.83300000000003</v>
      </c>
    </row>
    <row r="22" spans="1:16" ht="11.85" customHeight="1" x14ac:dyDescent="0.2">
      <c r="A22" s="4">
        <v>2017</v>
      </c>
      <c r="B22" s="20">
        <v>2844.6779999999999</v>
      </c>
      <c r="C22" s="20">
        <v>2280.8760000000002</v>
      </c>
      <c r="D22" s="20">
        <v>975.63800000000003</v>
      </c>
      <c r="E22" s="20">
        <v>1305.2380000000001</v>
      </c>
      <c r="F22" s="20">
        <v>563.80200000000002</v>
      </c>
      <c r="G22" s="20">
        <v>16.491</v>
      </c>
      <c r="H22" s="20">
        <v>359.58600000000001</v>
      </c>
    </row>
    <row r="23" spans="1:16" s="11" customFormat="1" ht="11.85" customHeight="1" x14ac:dyDescent="0.15">
      <c r="A23" s="4">
        <v>2018</v>
      </c>
      <c r="B23" s="20">
        <v>2831.32</v>
      </c>
      <c r="C23" s="20">
        <v>2269.4630000000002</v>
      </c>
      <c r="D23" s="20">
        <v>770.04499999999996</v>
      </c>
      <c r="E23" s="20">
        <v>1499.4179999999999</v>
      </c>
      <c r="F23" s="20">
        <v>561.85699999999997</v>
      </c>
      <c r="G23" s="20">
        <v>18.253</v>
      </c>
      <c r="H23" s="20">
        <v>249.69200000000001</v>
      </c>
      <c r="M23" s="13"/>
      <c r="N23" s="13"/>
      <c r="O23" s="13"/>
      <c r="P23" s="13"/>
    </row>
    <row r="24" spans="1:16" s="11" customFormat="1" ht="11.85" customHeight="1" x14ac:dyDescent="0.15">
      <c r="A24" s="4">
        <v>2019</v>
      </c>
      <c r="B24" s="20">
        <v>2825.5790000000002</v>
      </c>
      <c r="C24" s="20">
        <v>2237.5250000000001</v>
      </c>
      <c r="D24" s="20">
        <v>609.31899999999996</v>
      </c>
      <c r="E24" s="20">
        <v>1628.2059999999999</v>
      </c>
      <c r="F24" s="20">
        <v>588.05399999999997</v>
      </c>
      <c r="G24" s="20">
        <v>13.282999999999999</v>
      </c>
      <c r="H24" s="20">
        <v>219.374</v>
      </c>
      <c r="M24" s="13"/>
      <c r="N24" s="13"/>
      <c r="O24" s="13"/>
      <c r="P24" s="13"/>
    </row>
    <row r="25" spans="1:16" s="11" customFormat="1" ht="12.75" customHeight="1" x14ac:dyDescent="0.15">
      <c r="A25" s="4">
        <v>2020</v>
      </c>
      <c r="B25" s="20">
        <v>2210.9110000000001</v>
      </c>
      <c r="C25" s="20">
        <v>1743.912</v>
      </c>
      <c r="D25" s="20">
        <v>486.81799999999998</v>
      </c>
      <c r="E25" s="20">
        <v>1257.0940000000001</v>
      </c>
      <c r="F25" s="20">
        <v>466.99900000000002</v>
      </c>
      <c r="G25" s="20">
        <v>12.398999999999999</v>
      </c>
      <c r="H25" s="20">
        <v>210.95</v>
      </c>
      <c r="M25" s="13"/>
      <c r="N25" s="13"/>
      <c r="O25" s="13"/>
      <c r="P25" s="13"/>
    </row>
    <row r="26" spans="1:16" s="11" customFormat="1" ht="12.75" customHeight="1" x14ac:dyDescent="0.15">
      <c r="A26" s="4">
        <v>2021</v>
      </c>
      <c r="B26" s="20">
        <v>1864.5239999999999</v>
      </c>
      <c r="C26" s="20">
        <v>1396.6659999999999</v>
      </c>
      <c r="D26" s="20">
        <v>290.73599999999999</v>
      </c>
      <c r="E26" s="20">
        <v>1105.93</v>
      </c>
      <c r="F26" s="20">
        <v>467.858</v>
      </c>
      <c r="G26" s="20">
        <v>18.254999999999999</v>
      </c>
      <c r="H26" s="20">
        <v>332.75</v>
      </c>
      <c r="M26" s="13"/>
      <c r="N26" s="13"/>
      <c r="O26" s="13"/>
      <c r="P26" s="13"/>
    </row>
    <row r="27" spans="1:16" s="11" customFormat="1" ht="12.75" customHeight="1" x14ac:dyDescent="0.15">
      <c r="A27" s="25">
        <v>2022</v>
      </c>
      <c r="B27" s="20">
        <v>1851.3889999999999</v>
      </c>
      <c r="C27" s="20">
        <v>1409.913</v>
      </c>
      <c r="D27" s="20">
        <v>244.68799999999999</v>
      </c>
      <c r="E27" s="20">
        <v>1165.2249999999999</v>
      </c>
      <c r="F27" s="20">
        <v>441.476</v>
      </c>
      <c r="G27" s="20">
        <v>21.809000000000001</v>
      </c>
      <c r="H27" s="20">
        <v>353.036</v>
      </c>
      <c r="M27" s="13"/>
      <c r="N27" s="13"/>
      <c r="O27" s="13"/>
      <c r="P27" s="13"/>
    </row>
    <row r="28" spans="1:16" s="11" customFormat="1" ht="11.25" customHeight="1" x14ac:dyDescent="0.15">
      <c r="A28" s="25">
        <v>2023</v>
      </c>
      <c r="B28" s="20">
        <v>1904.8230000000001</v>
      </c>
      <c r="C28" s="20">
        <v>1380.1220000000001</v>
      </c>
      <c r="D28" s="20">
        <v>160.05199999999999</v>
      </c>
      <c r="E28" s="20">
        <v>1220.07</v>
      </c>
      <c r="F28" s="20">
        <v>524.70100000000002</v>
      </c>
      <c r="G28" s="20">
        <v>15.069000000000001</v>
      </c>
      <c r="H28" s="20">
        <v>301.125</v>
      </c>
    </row>
    <row r="29" spans="1:16" s="1" customFormat="1" ht="12.75" customHeight="1" x14ac:dyDescent="0.15">
      <c r="A29" s="25">
        <v>2024</v>
      </c>
      <c r="B29" s="20">
        <v>1749.1389999999999</v>
      </c>
      <c r="C29" s="20">
        <v>1277.4359999999999</v>
      </c>
      <c r="D29" s="20">
        <v>75.713999999999999</v>
      </c>
      <c r="E29" s="20">
        <v>1201.722</v>
      </c>
      <c r="F29" s="20">
        <v>471.70299999999997</v>
      </c>
      <c r="G29" s="20">
        <v>12.051</v>
      </c>
      <c r="H29" s="20">
        <v>309.86099999999999</v>
      </c>
      <c r="M29" s="2"/>
      <c r="N29" s="2"/>
      <c r="O29" s="2"/>
      <c r="P29" s="2"/>
    </row>
    <row r="30" spans="1:16" s="1" customFormat="1" ht="12.75" customHeight="1" x14ac:dyDescent="0.15">
      <c r="A30" s="3">
        <v>2025</v>
      </c>
      <c r="B30" s="16">
        <v>1469.1</v>
      </c>
      <c r="C30" s="16">
        <v>998.3</v>
      </c>
      <c r="D30" s="16">
        <v>56.475000000000001</v>
      </c>
      <c r="E30" s="16">
        <v>941.79700000000003</v>
      </c>
      <c r="F30" s="16">
        <v>470.8</v>
      </c>
      <c r="G30" s="16">
        <v>12.6</v>
      </c>
      <c r="H30" s="16">
        <v>284.7</v>
      </c>
      <c r="M30" s="2"/>
      <c r="N30" s="2"/>
      <c r="O30" s="2"/>
      <c r="P30" s="2"/>
    </row>
    <row r="31" spans="1:16" customFormat="1" ht="3" customHeight="1" x14ac:dyDescent="0.2"/>
    <row r="32" spans="1:16" s="11" customFormat="1" ht="14.1" customHeight="1" x14ac:dyDescent="0.15">
      <c r="A32" s="4"/>
      <c r="B32" s="30" t="s">
        <v>8</v>
      </c>
      <c r="C32" s="30"/>
      <c r="D32" s="30"/>
      <c r="E32" s="30"/>
      <c r="F32" s="30"/>
      <c r="G32" s="30"/>
      <c r="H32" s="30"/>
    </row>
    <row r="33" spans="1:8" s="11" customFormat="1" ht="11.85" customHeight="1" x14ac:dyDescent="0.15">
      <c r="A33" s="4">
        <v>2002</v>
      </c>
      <c r="B33" s="20">
        <v>0.62812999999999997</v>
      </c>
      <c r="C33" s="20">
        <v>3.2980299999999998</v>
      </c>
      <c r="D33" s="20">
        <v>7.7292699999999996</v>
      </c>
      <c r="E33" s="20">
        <v>0.34694999999999998</v>
      </c>
      <c r="F33" s="20">
        <v>-11.6073</v>
      </c>
      <c r="G33" s="20">
        <v>-11.714549999999999</v>
      </c>
      <c r="H33" s="20">
        <v>-4.6779099999999998</v>
      </c>
    </row>
    <row r="34" spans="1:8" s="11" customFormat="1" ht="11.85" customHeight="1" x14ac:dyDescent="0.15">
      <c r="A34" s="4">
        <v>2003</v>
      </c>
      <c r="B34" s="20">
        <v>5.0817500000000004</v>
      </c>
      <c r="C34" s="20">
        <v>4.2171700000000003</v>
      </c>
      <c r="D34" s="20">
        <v>9.0951900000000006</v>
      </c>
      <c r="E34" s="20">
        <v>0.72955000000000003</v>
      </c>
      <c r="F34" s="20">
        <v>9.7119999999999997</v>
      </c>
      <c r="G34" s="20">
        <v>-6.5761399999999997</v>
      </c>
      <c r="H34" s="20">
        <v>-14.53369</v>
      </c>
    </row>
    <row r="35" spans="1:8" s="11" customFormat="1" ht="11.85" customHeight="1" x14ac:dyDescent="0.15">
      <c r="A35" s="4">
        <v>2004</v>
      </c>
      <c r="B35" s="20">
        <v>3.1789999999999999E-2</v>
      </c>
      <c r="C35" s="20">
        <v>-0.37279000000000001</v>
      </c>
      <c r="D35" s="20">
        <v>14.221869999999999</v>
      </c>
      <c r="E35" s="20">
        <v>-11.674099999999999</v>
      </c>
      <c r="F35" s="20">
        <v>2.0899700000000001</v>
      </c>
      <c r="G35" s="20">
        <v>10.44589</v>
      </c>
      <c r="H35" s="20">
        <v>-0.48470999999999997</v>
      </c>
    </row>
    <row r="36" spans="1:8" s="11" customFormat="1" ht="11.85" customHeight="1" x14ac:dyDescent="0.15">
      <c r="A36" s="4">
        <v>2005</v>
      </c>
      <c r="B36" s="20">
        <v>-9.1156400000000009</v>
      </c>
      <c r="C36" s="20">
        <v>-11.37945</v>
      </c>
      <c r="D36" s="20">
        <v>-15.876480000000001</v>
      </c>
      <c r="E36" s="20">
        <v>-6.8762400000000001</v>
      </c>
      <c r="F36" s="20">
        <v>2.1231599999999999</v>
      </c>
      <c r="G36" s="20">
        <v>8.0648400000000002</v>
      </c>
      <c r="H36" s="20">
        <v>-5.0991400000000002</v>
      </c>
    </row>
    <row r="37" spans="1:8" s="11" customFormat="1" ht="11.85" customHeight="1" x14ac:dyDescent="0.15">
      <c r="A37" s="4">
        <v>2006</v>
      </c>
      <c r="B37" s="20">
        <v>1.1922900000000001</v>
      </c>
      <c r="C37" s="20">
        <v>0.53075000000000006</v>
      </c>
      <c r="D37" s="20">
        <v>6.6763899999999996</v>
      </c>
      <c r="E37" s="20">
        <v>-5.0285500000000001</v>
      </c>
      <c r="F37" s="20">
        <v>4.0422900000000004</v>
      </c>
      <c r="G37" s="20">
        <v>1.69879</v>
      </c>
      <c r="H37" s="20">
        <v>-7.3959400000000004</v>
      </c>
    </row>
    <row r="38" spans="1:8" s="11" customFormat="1" ht="11.85" customHeight="1" x14ac:dyDescent="0.15">
      <c r="A38" s="4">
        <v>2007</v>
      </c>
      <c r="B38" s="20">
        <v>6.7889699999999999</v>
      </c>
      <c r="C38" s="20">
        <v>7.8655099999999996</v>
      </c>
      <c r="D38" s="20">
        <v>14.199769999999999</v>
      </c>
      <c r="E38" s="20">
        <v>1.4293800000000001</v>
      </c>
      <c r="F38" s="20">
        <v>2.3076400000000001</v>
      </c>
      <c r="G38" s="20">
        <v>-3.2742100000000001</v>
      </c>
      <c r="H38" s="20">
        <v>-17.306439999999998</v>
      </c>
    </row>
    <row r="39" spans="1:8" s="11" customFormat="1" ht="11.85" customHeight="1" x14ac:dyDescent="0.15">
      <c r="A39" s="4">
        <v>2008</v>
      </c>
      <c r="B39" s="20">
        <v>-12.04677</v>
      </c>
      <c r="C39" s="20">
        <v>-12.837859999999999</v>
      </c>
      <c r="D39" s="20">
        <v>-19.344619999999999</v>
      </c>
      <c r="E39" s="20">
        <v>-5.3940700000000001</v>
      </c>
      <c r="F39" s="20">
        <v>-8.5747699999999991</v>
      </c>
      <c r="G39" s="20">
        <v>-12.92038</v>
      </c>
      <c r="H39" s="20">
        <v>21.652709999999999</v>
      </c>
    </row>
    <row r="40" spans="1:8" s="11" customFormat="1" ht="11.85" customHeight="1" x14ac:dyDescent="0.15">
      <c r="A40" s="4">
        <v>2009</v>
      </c>
      <c r="B40" s="20">
        <v>-14.80583</v>
      </c>
      <c r="C40" s="20">
        <v>-10.92642</v>
      </c>
      <c r="D40" s="20">
        <v>-16.11056</v>
      </c>
      <c r="E40" s="20">
        <v>-5.8702500000000004</v>
      </c>
      <c r="F40" s="20">
        <v>-31.03819</v>
      </c>
      <c r="G40" s="20">
        <v>-45.903530000000003</v>
      </c>
      <c r="H40" s="20">
        <v>-12.26314</v>
      </c>
    </row>
    <row r="41" spans="1:8" s="11" customFormat="1" ht="11.85" customHeight="1" x14ac:dyDescent="0.15">
      <c r="A41" s="4">
        <v>2010</v>
      </c>
      <c r="B41" s="20">
        <v>10.195220000000001</v>
      </c>
      <c r="C41" s="20">
        <v>6.5092699999999999</v>
      </c>
      <c r="D41" s="20">
        <v>18.032509999999998</v>
      </c>
      <c r="E41" s="20">
        <v>-3.5068600000000001</v>
      </c>
      <c r="F41" s="20">
        <v>30.115950000000002</v>
      </c>
      <c r="G41" s="20">
        <v>6.5059399999999998</v>
      </c>
      <c r="H41" s="20">
        <v>19.355450000000001</v>
      </c>
    </row>
    <row r="42" spans="1:8" s="11" customFormat="1" ht="11.85" customHeight="1" x14ac:dyDescent="0.15">
      <c r="A42" s="4">
        <v>2011</v>
      </c>
      <c r="B42" s="20">
        <v>-0.82845000000000002</v>
      </c>
      <c r="C42" s="20">
        <v>-3.4880900000000001</v>
      </c>
      <c r="D42" s="20">
        <v>0.68735000000000002</v>
      </c>
      <c r="E42" s="20">
        <v>-7.9275700000000002</v>
      </c>
      <c r="F42" s="20">
        <v>10.937749999999999</v>
      </c>
      <c r="G42" s="20">
        <v>-33.723999999999997</v>
      </c>
      <c r="H42" s="20">
        <v>1.38411</v>
      </c>
    </row>
    <row r="43" spans="1:8" s="11" customFormat="1" ht="11.85" customHeight="1" x14ac:dyDescent="0.15">
      <c r="A43" s="4">
        <v>2012</v>
      </c>
      <c r="B43" s="20">
        <v>-19.646380000000001</v>
      </c>
      <c r="C43" s="20">
        <v>-19.560939999999999</v>
      </c>
      <c r="D43" s="20">
        <v>-25.00516</v>
      </c>
      <c r="E43" s="20">
        <v>-13.230829999999999</v>
      </c>
      <c r="F43" s="20">
        <v>-19.975249999999999</v>
      </c>
      <c r="G43" s="20">
        <v>-46.055810000000001</v>
      </c>
      <c r="H43" s="20">
        <v>-7.4770899999999996</v>
      </c>
    </row>
    <row r="44" spans="1:8" ht="11.85" customHeight="1" x14ac:dyDescent="0.2">
      <c r="A44" s="4">
        <v>2013</v>
      </c>
      <c r="B44" s="20">
        <v>13.57587</v>
      </c>
      <c r="C44" s="20">
        <v>15.804460000000001</v>
      </c>
      <c r="D44" s="20">
        <v>7.5701400000000003</v>
      </c>
      <c r="E44" s="20">
        <v>24.07948</v>
      </c>
      <c r="F44" s="20">
        <v>4.9542900000000003</v>
      </c>
      <c r="G44" s="20">
        <v>-68.593109999999996</v>
      </c>
      <c r="H44" s="20">
        <v>0.3115</v>
      </c>
    </row>
    <row r="45" spans="1:8" ht="11.85" customHeight="1" x14ac:dyDescent="0.2">
      <c r="A45" s="4">
        <v>2014</v>
      </c>
      <c r="B45" s="20">
        <v>11.0303</v>
      </c>
      <c r="C45" s="20">
        <v>6.79739</v>
      </c>
      <c r="D45" s="20">
        <v>9.9209499999999995</v>
      </c>
      <c r="E45" s="20">
        <v>4.07606</v>
      </c>
      <c r="F45" s="20">
        <v>29.098759999999999</v>
      </c>
      <c r="G45" s="20">
        <v>-29.67812</v>
      </c>
      <c r="H45" s="20">
        <v>-5.0091200000000002</v>
      </c>
    </row>
    <row r="46" spans="1:8" ht="11.85" customHeight="1" x14ac:dyDescent="0.2">
      <c r="A46" s="4">
        <v>2015</v>
      </c>
      <c r="B46" s="20">
        <v>13.99732</v>
      </c>
      <c r="C46" s="20">
        <v>16.91891</v>
      </c>
      <c r="D46" s="20">
        <v>11.386900000000001</v>
      </c>
      <c r="E46" s="20">
        <v>22.003979999999999</v>
      </c>
      <c r="F46" s="20">
        <v>3.1062099999999999</v>
      </c>
      <c r="G46" s="20">
        <v>30.754989999999999</v>
      </c>
      <c r="H46" s="20">
        <v>-0.30245</v>
      </c>
    </row>
    <row r="47" spans="1:8" s="11" customFormat="1" ht="11.85" customHeight="1" x14ac:dyDescent="0.15">
      <c r="A47" s="4">
        <v>2016</v>
      </c>
      <c r="B47" s="20">
        <v>5.5396200000000002</v>
      </c>
      <c r="C47" s="20">
        <v>6.2636799999999999</v>
      </c>
      <c r="D47" s="20">
        <v>13.172700000000001</v>
      </c>
      <c r="E47" s="20">
        <v>0.46550999999999998</v>
      </c>
      <c r="F47" s="20">
        <v>2.4789099999999999</v>
      </c>
      <c r="G47" s="20">
        <v>24.307739999999999</v>
      </c>
      <c r="H47" s="20">
        <v>-1.0849200000000001</v>
      </c>
    </row>
    <row r="48" spans="1:8" ht="11.85" customHeight="1" x14ac:dyDescent="0.2">
      <c r="A48" s="4">
        <v>2017</v>
      </c>
      <c r="B48" s="20">
        <v>-1.7121</v>
      </c>
      <c r="C48" s="20">
        <v>-3.2132700000000001</v>
      </c>
      <c r="D48" s="20">
        <v>-14.806839999999999</v>
      </c>
      <c r="E48" s="20">
        <v>7.7468700000000004</v>
      </c>
      <c r="F48" s="20">
        <v>4.8680300000000001</v>
      </c>
      <c r="G48" s="20">
        <v>4.3602100000000004</v>
      </c>
      <c r="H48" s="20">
        <v>2.49492</v>
      </c>
    </row>
    <row r="49" spans="1:8" ht="11.85" customHeight="1" x14ac:dyDescent="0.2">
      <c r="A49" s="4">
        <v>2018</v>
      </c>
      <c r="B49" s="20">
        <v>-0.46958</v>
      </c>
      <c r="C49" s="20">
        <v>-0.50038000000000005</v>
      </c>
      <c r="D49" s="20">
        <v>-21.072669999999999</v>
      </c>
      <c r="E49" s="20">
        <v>14.87698</v>
      </c>
      <c r="F49" s="20">
        <v>-0.34498000000000001</v>
      </c>
      <c r="G49" s="20">
        <v>10.684620000000001</v>
      </c>
      <c r="H49" s="20">
        <v>-30.561260000000001</v>
      </c>
    </row>
    <row r="50" spans="1:8" s="11" customFormat="1" ht="12.75" customHeight="1" x14ac:dyDescent="0.15">
      <c r="A50" s="4">
        <v>2019</v>
      </c>
      <c r="B50" s="20">
        <v>-0.20277000000000001</v>
      </c>
      <c r="C50" s="20">
        <v>-1.4072899999999999</v>
      </c>
      <c r="D50" s="20">
        <v>-20.87229</v>
      </c>
      <c r="E50" s="20">
        <v>8.5891999999999999</v>
      </c>
      <c r="F50" s="20">
        <v>4.6625699999999997</v>
      </c>
      <c r="G50" s="20">
        <v>-27.228400000000001</v>
      </c>
      <c r="H50" s="20">
        <v>-12.142160000000001</v>
      </c>
    </row>
    <row r="51" spans="1:8" s="11" customFormat="1" ht="12.75" customHeight="1" x14ac:dyDescent="0.15">
      <c r="A51" s="4">
        <v>2020</v>
      </c>
      <c r="B51" s="20">
        <v>-21.753699999999998</v>
      </c>
      <c r="C51" s="20">
        <v>-22.060669999999998</v>
      </c>
      <c r="D51" s="20">
        <v>-20.104579999999999</v>
      </c>
      <c r="E51" s="20">
        <v>-22.79269</v>
      </c>
      <c r="F51" s="20">
        <v>-20.58569</v>
      </c>
      <c r="G51" s="20">
        <v>-6.6551200000000001</v>
      </c>
      <c r="H51" s="20">
        <v>-6.4211999999999998</v>
      </c>
    </row>
    <row r="52" spans="1:8" s="19" customFormat="1" ht="12.75" customHeight="1" x14ac:dyDescent="0.15">
      <c r="A52" s="18">
        <v>2021</v>
      </c>
      <c r="B52" s="21">
        <v>-15.667160000000001</v>
      </c>
      <c r="C52" s="21">
        <v>-19.911899999999999</v>
      </c>
      <c r="D52" s="22">
        <v>-40.278300000000002</v>
      </c>
      <c r="E52" s="22">
        <v>-12.02488</v>
      </c>
      <c r="F52" s="22">
        <v>0.18393999999999999</v>
      </c>
      <c r="G52" s="22">
        <v>47.229619999999997</v>
      </c>
      <c r="H52" s="22">
        <v>57.738799999999998</v>
      </c>
    </row>
    <row r="53" spans="1:8" ht="11.85" customHeight="1" x14ac:dyDescent="0.2">
      <c r="A53" s="18">
        <v>2022</v>
      </c>
      <c r="B53" s="21">
        <v>-0.70447000000000004</v>
      </c>
      <c r="C53" s="21">
        <v>0.94847000000000004</v>
      </c>
      <c r="D53" s="22">
        <v>-15.838419999999999</v>
      </c>
      <c r="E53" s="22">
        <v>5.3615500000000003</v>
      </c>
      <c r="F53" s="22">
        <v>-5.63889</v>
      </c>
      <c r="G53" s="22">
        <v>19.468640000000001</v>
      </c>
      <c r="H53" s="22">
        <v>6.0964700000000001</v>
      </c>
    </row>
    <row r="54" spans="1:8" ht="11.85" customHeight="1" x14ac:dyDescent="0.2">
      <c r="A54" s="18">
        <v>2023</v>
      </c>
      <c r="B54" s="21">
        <v>2.8748800000000001</v>
      </c>
      <c r="C54" s="21">
        <v>-2.1129699999999998</v>
      </c>
      <c r="D54" s="21">
        <v>-34.589350000000003</v>
      </c>
      <c r="E54" s="21">
        <v>4.7068199999999996</v>
      </c>
      <c r="F54" s="21">
        <v>18.79691</v>
      </c>
      <c r="G54" s="21">
        <v>-30.904669999999999</v>
      </c>
      <c r="H54" s="21">
        <v>-14.70417</v>
      </c>
    </row>
    <row r="55" spans="1:8" s="1" customFormat="1" ht="12.75" customHeight="1" x14ac:dyDescent="0.15">
      <c r="A55" s="18">
        <v>2024</v>
      </c>
      <c r="B55" s="21">
        <v>-8.1731499999999997</v>
      </c>
      <c r="C55" s="21">
        <v>-7.4403600000000001</v>
      </c>
      <c r="D55" s="21">
        <v>-52.694119999999998</v>
      </c>
      <c r="E55" s="21">
        <v>-1.5038499999999999</v>
      </c>
      <c r="F55" s="21">
        <v>-10.10061</v>
      </c>
      <c r="G55" s="21">
        <v>-20.02787</v>
      </c>
      <c r="H55" s="21">
        <v>2.9011200000000001</v>
      </c>
    </row>
    <row r="56" spans="1:8" s="1" customFormat="1" ht="12.75" customHeight="1" x14ac:dyDescent="0.15">
      <c r="A56" s="3">
        <v>2025</v>
      </c>
      <c r="B56" s="17">
        <f>100*(B30-B29)/B29</f>
        <v>-16.010105543355902</v>
      </c>
      <c r="C56" s="17">
        <v>-21.9</v>
      </c>
      <c r="D56" s="17">
        <v>-45.277999999999999</v>
      </c>
      <c r="E56" s="17">
        <v>-8.4239999999999995</v>
      </c>
      <c r="F56" s="17">
        <v>-0.4</v>
      </c>
      <c r="G56" s="17">
        <v>4.2</v>
      </c>
      <c r="H56" s="17">
        <v>-8.1</v>
      </c>
    </row>
    <row r="57" spans="1:8" ht="11.85" customHeight="1" x14ac:dyDescent="0.2">
      <c r="A57" s="14" t="s">
        <v>19</v>
      </c>
      <c r="B57" s="14"/>
      <c r="C57" s="14"/>
      <c r="D57" s="14"/>
      <c r="E57" s="14"/>
      <c r="F57" s="14"/>
      <c r="G57" s="14"/>
      <c r="H57" s="14"/>
    </row>
    <row r="58" spans="1:8" ht="11.85" customHeight="1" x14ac:dyDescent="0.2">
      <c r="A58" s="14" t="s">
        <v>22</v>
      </c>
      <c r="B58" s="14"/>
      <c r="C58" s="14"/>
      <c r="D58" s="14"/>
      <c r="E58" s="14"/>
      <c r="F58" s="14"/>
      <c r="G58" s="14"/>
      <c r="H58" s="14"/>
    </row>
    <row r="59" spans="1:8" ht="11.85" customHeight="1" x14ac:dyDescent="0.2">
      <c r="A59" s="15"/>
      <c r="B59" s="15"/>
      <c r="C59" s="15"/>
      <c r="D59" s="15"/>
      <c r="E59" s="15"/>
      <c r="F59" s="15"/>
    </row>
    <row r="60" spans="1:8" ht="11.85" customHeight="1" x14ac:dyDescent="0.2">
      <c r="A60" s="11"/>
      <c r="B60" s="11"/>
      <c r="C60" s="11"/>
      <c r="D60" s="11"/>
      <c r="E60" s="11"/>
      <c r="F60" s="11"/>
    </row>
    <row r="61" spans="1:8" ht="11.85" customHeight="1" x14ac:dyDescent="0.2"/>
    <row r="62" spans="1:8" ht="12.75" customHeight="1" x14ac:dyDescent="0.2"/>
    <row r="63" spans="1:8" ht="12.75" customHeight="1" x14ac:dyDescent="0.2"/>
    <row r="64" spans="1:8" ht="12.75" customHeight="1" x14ac:dyDescent="0.2"/>
    <row r="65" ht="12.75" customHeight="1" x14ac:dyDescent="0.2"/>
    <row r="72" ht="12.75" x14ac:dyDescent="0.2"/>
    <row r="77" ht="12.75" customHeight="1" x14ac:dyDescent="0.2"/>
    <row r="78" ht="19.5" hidden="1" customHeight="1" x14ac:dyDescent="0.2"/>
    <row r="79" ht="13.15" hidden="1" customHeight="1" x14ac:dyDescent="0.2"/>
    <row r="80" ht="13.15" hidden="1" customHeight="1" x14ac:dyDescent="0.2"/>
    <row r="81" spans="1:3" ht="13.15" hidden="1" customHeight="1" x14ac:dyDescent="0.3">
      <c r="A81" s="31" t="s">
        <v>15</v>
      </c>
      <c r="B81" s="31"/>
      <c r="C81" s="31"/>
    </row>
    <row r="83" spans="1:3" ht="13.15" customHeight="1" x14ac:dyDescent="0.2">
      <c r="A83" s="7" t="s">
        <v>12</v>
      </c>
      <c r="B83" s="7" t="s">
        <v>13</v>
      </c>
      <c r="C83" s="7" t="s">
        <v>14</v>
      </c>
    </row>
    <row r="84" spans="1:3" ht="13.15" customHeight="1" x14ac:dyDescent="0.2">
      <c r="A84" s="7">
        <v>8</v>
      </c>
      <c r="B84" s="7">
        <v>8</v>
      </c>
      <c r="C84" s="7">
        <v>42</v>
      </c>
    </row>
  </sheetData>
  <mergeCells count="10">
    <mergeCell ref="B6:H6"/>
    <mergeCell ref="B32:H32"/>
    <mergeCell ref="A81:C81"/>
    <mergeCell ref="A2:H2"/>
    <mergeCell ref="B3:F3"/>
    <mergeCell ref="B4:B5"/>
    <mergeCell ref="C4:E4"/>
    <mergeCell ref="F4:F5"/>
    <mergeCell ref="G4:G5"/>
    <mergeCell ref="H4:H5"/>
  </mergeCells>
  <printOptions horizontalCentered="1"/>
  <pageMargins left="0.62992125984251968" right="0" top="0" bottom="0.74803149606299213" header="0" footer="0.31496062992125984"/>
  <pageSetup paperSize="9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9D66919C53C5C7418DCDE468201B5F7A" ma:contentTypeVersion="11" ma:contentTypeDescription="Tipo de contenido para las bibliotecas de documentos de tipo listado de documentos" ma:contentTypeScope="" ma:versionID="998a407a6c10eaa4bee10876674de76a">
  <xsd:schema xmlns:xsd="http://www.w3.org/2001/XMLSchema" xmlns:xs="http://www.w3.org/2001/XMLSchema" xmlns:p="http://schemas.microsoft.com/office/2006/metadata/properties" xmlns:ns2="4C0CCCA4-4279-4DC1-8AA2-E59DCEA1FE39" xmlns:ns3="2eabcfc3-b2a9-416c-a141-d03d5e44531b" targetNamespace="http://schemas.microsoft.com/office/2006/metadata/properties" ma:root="true" ma:fieldsID="85d175bf78900eb0476031eab1e26294" ns2:_="" ns3:_="">
    <xsd:import namespace="4C0CCCA4-4279-4DC1-8AA2-E59DCEA1FE39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CCA4-4279-4DC1-8AA2-E59DCEA1FE39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4C0CCCA4-4279-4DC1-8AA2-E59DCEA1FE39" xsi:nil="true"/>
    <ID_ES xmlns="2eabcfc3-b2a9-416c-a141-d03d5e44531b" xsi:nil="true"/>
    <MCLDOrden xmlns="4C0CCCA4-4279-4DC1-8AA2-E59DCEA1FE39">1</MCLDOrden>
  </documentManagement>
</p:properties>
</file>

<file path=customXml/itemProps1.xml><?xml version="1.0" encoding="utf-8"?>
<ds:datastoreItem xmlns:ds="http://schemas.openxmlformats.org/officeDocument/2006/customXml" ds:itemID="{FFF4A102-A401-416D-B45A-4A7018DF2BB9}"/>
</file>

<file path=customXml/itemProps2.xml><?xml version="1.0" encoding="utf-8"?>
<ds:datastoreItem xmlns:ds="http://schemas.openxmlformats.org/officeDocument/2006/customXml" ds:itemID="{C23D2CB1-523E-4446-9DA8-19C402BB6220}"/>
</file>

<file path=customXml/itemProps3.xml><?xml version="1.0" encoding="utf-8"?>
<ds:datastoreItem xmlns:ds="http://schemas.openxmlformats.org/officeDocument/2006/customXml" ds:itemID="{FCD5A96B-A12E-4E22-A531-310D3CFD5175}"/>
</file>

<file path=customXml/itemProps4.xml><?xml version="1.0" encoding="utf-8"?>
<ds:datastoreItem xmlns:ds="http://schemas.openxmlformats.org/officeDocument/2006/customXml" ds:itemID="{1F2B915C-7BB9-4782-B613-D3CF4AFE5D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tabla3_17y18_TRM_gráficos</vt:lpstr>
      <vt:lpstr>t_anual_unidades</vt:lpstr>
      <vt:lpstr>t_anual_unidades!Área_de_impresión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Series anuales unidades producidas (Años 2002 a 2025)</dc:title>
  <dc:creator/>
  <cp:lastModifiedBy/>
  <dcterms:created xsi:type="dcterms:W3CDTF">2026-02-10T11:29:41Z</dcterms:created>
  <dcterms:modified xsi:type="dcterms:W3CDTF">2026-02-10T13:23:08Z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0x0101002B548C03437E43FC972CE33E155068B4009D66919C53C5C7418DCDE468201B5F7A</vt:lpwstr>
  </property>
</Properties>
</file>